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O12 " sheetId="18" r:id="rId1"/>
    <sheet name="O12 (สขร. 1 เดือน ต.ค. 67)" sheetId="17" r:id="rId2"/>
    <sheet name="O12 (สขร.1 เดือน พ.ย. 67)" sheetId="16" r:id="rId3"/>
    <sheet name="O12 (สขร.1 เดือน ธ.ค. 67) " sheetId="15" r:id="rId4"/>
    <sheet name="O12 (สขร.1 เดือน ม.ค. 68)" sheetId="14" r:id="rId5"/>
    <sheet name="O12 (สขร.1 เดือน ก.พ. 68)" sheetId="13" r:id="rId6"/>
    <sheet name="O12 (สขร.1 เดือน มี.ค. 68)" sheetId="8" r:id="rId7"/>
    <sheet name="O12 (สขร.1 เดือนเม.ย. 68)" sheetId="19" r:id="rId8"/>
    <sheet name="O12 (สขร.1 เดือน พ.ค. 68)" sheetId="20" r:id="rId9"/>
    <sheet name="O12 (สขร.1 เดือน มิ.ย. 68)" sheetId="21" r:id="rId10"/>
    <sheet name="O12 (สขร.1 เดือน ก.ค. 68)" sheetId="22" r:id="rId11"/>
    <sheet name="O12 (สขร.1 เดือน ส.ค. 68)" sheetId="23" r:id="rId12"/>
    <sheet name="O12 (สขร.1 เดือน ก.ย. 68)" sheetId="24" r:id="rId13"/>
  </sheets>
  <definedNames>
    <definedName name="_xlnm.Print_Area" localSheetId="1">'O12 (สขร. 1 เดือน ต.ค. 67)'!$A$1:$AJ$27</definedName>
    <definedName name="_xlnm.Print_Area" localSheetId="10">'O12 (สขร.1 เดือน ก.ค. 68)'!$A$1:$AJ$47</definedName>
    <definedName name="_xlnm.Print_Area" localSheetId="5">'O12 (สขร.1 เดือน ก.พ. 68)'!$A$1:$AJ$38</definedName>
    <definedName name="_xlnm.Print_Area" localSheetId="12">'O12 (สขร.1 เดือน ก.ย. 68)'!$A$1:$AJ$52</definedName>
    <definedName name="_xlnm.Print_Area" localSheetId="3">'O12 (สขร.1 เดือน ธ.ค. 67) '!$A$1:$AJ$31</definedName>
    <definedName name="_xlnm.Print_Area" localSheetId="8">'O12 (สขร.1 เดือน พ.ค. 68)'!$A$1:$AJ$45</definedName>
    <definedName name="_xlnm.Print_Area" localSheetId="2">'O12 (สขร.1 เดือน พ.ย. 67)'!$A$1:$AJ$31</definedName>
    <definedName name="_xlnm.Print_Area" localSheetId="4">'O12 (สขร.1 เดือน ม.ค. 68)'!$A$1:$AJ$31</definedName>
    <definedName name="_xlnm.Print_Area" localSheetId="9">'O12 (สขร.1 เดือน มิ.ย. 68)'!$A$1:$AJ$47</definedName>
    <definedName name="_xlnm.Print_Area" localSheetId="6">'O12 (สขร.1 เดือน มี.ค. 68)'!$A$1:$AJ$48</definedName>
    <definedName name="_xlnm.Print_Area" localSheetId="11">'O12 (สขร.1 เดือน ส.ค. 68)'!$A$1:$AJ$48</definedName>
    <definedName name="_xlnm.Print_Area" localSheetId="7">'O12 (สขร.1 เดือนเม.ย. 68)'!$A$1:$AJ$63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<sst xmlns="http://schemas.openxmlformats.org/spreadsheetml/2006/main" count="850" uniqueCount="265">
  <si>
    <t>รายงานสรุปผลการจัดซื้อจัดจ้างขององค์การบริหารส่วนตำบลเขาฉกรรจ์</t>
  </si>
  <si>
    <t xml:space="preserve">ประจำปีงบประมาณ พ.ศ. 2568 </t>
  </si>
  <si>
    <t>ที่</t>
  </si>
  <si>
    <t>เดือน</t>
  </si>
  <si>
    <t>วิธีการจัดซื้อจัดจ้าง</t>
  </si>
  <si>
    <t>จำนวนโครงการ
(รวม)</t>
  </si>
  <si>
    <t>จำนวนงบประมาณ
(รวม)</t>
  </si>
  <si>
    <t>วิธีเฉพาะเจาะจง</t>
  </si>
  <si>
    <t>วิธีคัดเลือก</t>
  </si>
  <si>
    <t>วิธีประกาศเชิญชวนทั่วไป
(e-Market / e-Bidding)</t>
  </si>
  <si>
    <t>จำนวนโครงการ</t>
  </si>
  <si>
    <t>จำนวนงบประมาณ
(บาท)</t>
  </si>
  <si>
    <t>ตุลาคม 2567</t>
  </si>
  <si>
    <t>-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</si>
  <si>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</si>
  <si>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</si>
  <si>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</si>
  <si>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</si>
  <si>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</si>
  <si>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</si>
  <si>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</si>
  <si>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</si>
  <si>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</si>
  <si>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</si>
  <si>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กันยายน 2568</t>
  </si>
  <si>
    <t>ปัญหา/อุปสรรค</t>
  </si>
  <si>
    <t>ไม่มี</t>
  </si>
  <si>
    <t>ข้อเสนอแนะ</t>
  </si>
  <si>
    <r>
      <rPr>
        <b/>
        <sz val="16"/>
        <color rgb="FFFF0000"/>
        <rFont val="TH SarabunPSK"/>
        <charset val="134"/>
      </rPr>
      <t>**หมายเหตุ</t>
    </r>
    <r>
      <rPr>
        <sz val="9"/>
        <color rgb="FFFF0000"/>
        <rFont val="Segoe UI"/>
        <charset val="134"/>
      </rPr>
      <t>**</t>
    </r>
    <r>
      <rPr>
        <b/>
        <sz val="16"/>
        <color rgb="FFFF0000"/>
        <rFont val="TH SarabunPSK"/>
        <charset val="134"/>
      </rPr>
      <t xml:space="preserve">  </t>
    </r>
  </si>
  <si>
    <t>๑. ห้ามเว้นว่างข้อมูลเด็ดขาด</t>
  </si>
  <si>
    <t>๒. กรณีไม่มีปัญหา/อุปสรรค หรือข้อเสนอแนะ ให้ระบุว่า “ไม่มี” ในหัวข้อปัญหา/อุปสรรค หรือข้อเสนอแนะ ห้ามตัดหัวข้อ/เนื้อหาทิ้ง</t>
  </si>
  <si>
    <t>(แบบ สขร.1)</t>
  </si>
  <si>
    <t>แบบสรุปผลการดำเนินการจัดซื้อจัดจ้างในรอบเดือนตุลาคม 2567</t>
  </si>
  <si>
    <t>องค์การบริหารส่วนตำบลเขาฉกรรจ์</t>
  </si>
  <si>
    <t>ณ วันที่ 4 เดือนพฤศจิกายน พ.ศ. 2567 ประจำปีงบประมาณ พ.ศ. 2568</t>
  </si>
  <si>
    <t>ลำดับที่ </t>
  </si>
  <si>
    <t>งานที่จัดซื้อหรือจัดจ้าง </t>
  </si>
  <si>
    <t>วงเงินที่จะซื้อหรือจ้าง </t>
  </si>
  <si>
    <t>ราคากลาง </t>
  </si>
  <si>
    <t>วิธีซื้อหรือจ้าง </t>
  </si>
  <si>
    <t>รายชื่อผู้เสนอราคาและราคาที่เสนอ </t>
  </si>
  <si>
    <t>ผู้ได้รับการคัดเลือกและราคาที่ตกลงซื้อหรือจ้าง </t>
  </si>
  <si>
    <t>เหตุผลที่ได้รับคัดเลือกโดยสรุป</t>
  </si>
  <si>
    <t>เลขที่และวันที่ของสัญญาหรือข้อตกลงในการซื้อหรือจ้าง </t>
  </si>
  <si>
    <t>ผู้เสนอราคา</t>
  </si>
  <si>
    <t>ราคาที่เสนอ</t>
  </si>
  <si>
    <t>ผู้ที่ได้รับการคัดเลือก</t>
  </si>
  <si>
    <t>ราคาที่ตกลงซื้อ/จ้าง</t>
  </si>
  <si>
    <t xml:space="preserve"> - ไม่มีผลการดำเนินการจัดซื้อจัดจ้าง  -</t>
  </si>
  <si>
    <t>แบบสรุปผลการดำเนินการจัดซื้อจัดจ้างในเดือนพฤศจิกายน 2567</t>
  </si>
  <si>
    <t>ณ วันที่ 3 เดือนธันวาคม พ.ศ. 2567 ประจำปีงบประมาณ พ.ศ. 2568</t>
  </si>
  <si>
    <t>จ้างเหมาจัดเตรียมและตกแต่งสถานที่ตามโครงการจัดงานประเพณีวันลอยกระทง</t>
  </si>
  <si>
    <t>เฉพาะเจาะจง</t>
  </si>
  <si>
    <t>นายพิเชษฐ์ รักษามา</t>
  </si>
  <si>
    <t>เป็นผู้มีคุณสมบัติตรงตามเงื่อนไขที่กำหนด</t>
  </si>
  <si>
    <t xml:space="preserve">    ใบสั่งซื้อเลขที่      7/2568       ลงวันที่ 11/11/2567</t>
  </si>
  <si>
    <t>แบบสรุปผลการดำเนินการจัดซื้อจัดจ้างในรอบเดือนธันวาคม 2567</t>
  </si>
  <si>
    <t>ณ วันที่  2 เดือนมกราคม  พ.ศ. 2568 ประจำปีงบประมาณ พ.ศ.2568</t>
  </si>
  <si>
    <t>แบบสรุปผลการดำเนินการจัดซื้อจัดจ้างในรอบเดือนมกราคม 2568</t>
  </si>
  <si>
    <t>ณ วันที่  5 เดือนกุมภาพันธ์ พ.ศ. 2568 ประจำปีงบประมาณ พ.ศ.2568</t>
  </si>
  <si>
    <t>จัดซื้อวัสดุไฟฟ้าและวิทยุ จำนวน 19 รายการ (กองช่าง)</t>
  </si>
  <si>
    <t xml:space="preserve">  นายสายชล เขามะหิงษ์</t>
  </si>
  <si>
    <t xml:space="preserve">  ใบสั่งจ้างเลขที่      12/2568   ลงวันที่ 28/12/2568</t>
  </si>
  <si>
    <t>แบบสรุปผลการดำเนินการจัดซื้อจัดจ้างในรอบเดือนกุมภาพันธ์ 2568</t>
  </si>
  <si>
    <t>ณ วันที่  5  เดือนมีนาคม พ.ศ. 2568 ประจำปีงบประมาณ พ.ศ.2568</t>
  </si>
  <si>
    <t>จัดซื้อวัสดุอุปกรณ์กีฬาให้กับหมู่บ้านในเขตพื้นที่ตำบลเขาฉกรรจ์ จำนวน 8 หมู่บ้าน โดยวิธีเฉพาะเจาะจง</t>
  </si>
  <si>
    <t>ห้างหุ้นส่วนจำกัด เอฟบีทีสปอร์ต 2000</t>
  </si>
  <si>
    <t>ใบสั่งจ้างเลขที่    16/2568    ลงวันที่ 24/02/2568</t>
  </si>
  <si>
    <t>จ้างเหมาซ่อมแซมและย้ายกล้อง CCTV โดยวิธีเฉพาะเจาะจง</t>
  </si>
  <si>
    <t>ร้าน เจ อาร์ คอมพิวเตอร์</t>
  </si>
  <si>
    <t>ใบสั่งจ้างเลขที่   22/2568     ลงวันที่ 11/02/2568</t>
  </si>
  <si>
    <t>จ้างเหมาจัดทำป้ายประชาสัมพันธ์รับสมัครเด็กนักเรียนเพื่อเข้าเรียนศูนย์พัฒนาเด็กเล็กองค์การบริหารส่วนตำบลเขาฉกรรจ์ ประจำปีการศึกษา พ.ศ. 2568</t>
  </si>
  <si>
    <t>ร้านรุ่งเรืองการพิมพ์</t>
  </si>
  <si>
    <t xml:space="preserve">  ใบสั่งจ้างเลขที่       23/2568     ลงวันที่ 14/02/2568</t>
  </si>
  <si>
    <t xml:space="preserve"> -2-</t>
  </si>
  <si>
    <t>จ้างเหมาตรวจสภาพเพื่อซ่อมบำรุงรถบรรทุกเฉพาะกิจ (ขยะแห้ง) หมายเลขทะเบียน 81-9083 สระแก้ว</t>
  </si>
  <si>
    <t>บริษัท ฮีโน่ ปราจีนบุรี 304 จำกัด</t>
  </si>
  <si>
    <t xml:space="preserve">  ใบสั่งจ้างเลขที่       24/2568     ลงวันที่ 03/02/2568</t>
  </si>
  <si>
    <t>แบบสรุปผลการดำเนินการจัดซื้อจัดจ้างในรอบเดือนมีนาคม 2568</t>
  </si>
  <si>
    <t>ณ วันที่ 4 เดือนเมษายน พ.ศ. 2568  ประจำปีงบประมาณ พ.ศ.2568</t>
  </si>
  <si>
    <t xml:space="preserve">จัดซื้อชุดกีฬาสำหรับนักกีฬา, ถ้วยรางวัลสำหรับผู้ชนะการแข่งขัน, และวัสดุอุปกรณ์กีฬาสำหรับการแข่งขันตามโครงการจัดการแข่งขันกีฬาต้านยาเสพติดตำบลเขาฉกรรจ์ </t>
  </si>
  <si>
    <t>ใบสั่งจ้างเลขที่ 23/2568   ลงวันที่ 19/03/2568</t>
  </si>
  <si>
    <t>จัดซื้อชุดสาธิตการดูแลผู้ป่วยฯ จำนวน 3 รายการ  ตามโครงการรณรงค์หมู่บ้านสุขภาพดีถ้วนหน้า โดยวิธีเฉพาะเจาะจง</t>
  </si>
  <si>
    <t>ร้านเงินไทยการค้า</t>
  </si>
  <si>
    <t>ใบสั่งจ้างเลขที่ 18/2568   ลงวันที่ 19/03/2568</t>
  </si>
  <si>
    <t xml:space="preserve">จัดซื้อวัสดุงานบ้านงานครัว จำนวน 35 รายการ (กองการศึกษา ศาสนาและวัฒนธรรม) </t>
  </si>
  <si>
    <t>ร้านนำยุคพาณิชย์</t>
  </si>
  <si>
    <t>ใบสั่งจ้างเลขที่ 19/2568   ลงวันที่ 11/03/2568</t>
  </si>
  <si>
    <t>จัดซื้อวัสดุสำนักงาน จำนวน 29 รายการ (สำนักปลัด)</t>
  </si>
  <si>
    <t>ใบสั่งจ้างเลขที่ 20/2568   ลงวันที่ 11/03/2568</t>
  </si>
  <si>
    <t>จัดซื้อวัสดุสำนักงาน จำนวน 9 รายการ (กองการศึกษา ศาสนาและวัฒนธรรม)</t>
  </si>
  <si>
    <t>จ้างเหมาซ่อมคอมพิวเตอร์ ยี่ห้อ acer หมายเลขครุภัณฑ์ 416-61-0020</t>
  </si>
  <si>
    <t>ใบสั่งจ้างเลขที่ 26/2568   ลงวันที่ 28/03/2568</t>
  </si>
  <si>
    <t>จ้างเหมาการจัดพิธีเปิดการแข่งขัน, ค่าใช้จ่ายในการตกแต่งสถานที่และจัดสถานที่สนามแข่งขัน ตามโครงการจดการแข่งขันกีฬาต้านยาเสพติดตำบลเขาฉกรรจ์</t>
  </si>
  <si>
    <t>นายจรัส พืชพันธ์</t>
  </si>
  <si>
    <t>ใบสั่งจ้างเลขที่ 27/2568   ลงวันที่ 28/03/2568</t>
  </si>
  <si>
    <t>จ้างเหมาตรวจสภาพเพื่อซ่อมบำรุงรถบรรทุกน้ำอเนกประสงค์ หมายเลขทะเบียน 81-8424 สระแก้ว</t>
  </si>
  <si>
    <t>บริษัท อีซูซุสระแก้ว จำกัด</t>
  </si>
  <si>
    <t>ใบสั่งจ้างเลขที่ 25/2568   ลงวันที่ 7/03/2568</t>
  </si>
  <si>
    <t>จ้างเหมายานพาหนะ (รถโดยสาร 2 ชั้น (Double-decker bus)) จำนวน 1 คัน โครงการตามรอยมรดกไทย</t>
  </si>
  <si>
    <t>บุญหลายทัวร์</t>
  </si>
  <si>
    <t>ใบสั่งจ้างเลขที่ 24/2568   ลงวันที่ 5/03/2568</t>
  </si>
  <si>
    <t>แบบสรุปผลการดำเนินการจัดซื้อจัดจ้างในรอบเดือนเมษายน 2568</t>
  </si>
  <si>
    <t>ณ วันที่ 2 เดือนพฤษภาคม พ.ศ. 2568  ประจำปีงบประมาณ พ.ศ.2568</t>
  </si>
  <si>
    <t xml:space="preserve">จัดซื้อของรางวัลผู้ชนะการแข่งขันสำหรับผู้สูงอายุ จำนวน 130 ชุด ตามโครงการสัปดาห์ผู้สูงวัยใส่ใจคุณค่า พัฒนาผู้สูงอายุ </t>
  </si>
  <si>
    <t>ใบสั่งจ้างเลขที่ 24/2568   ลงวันที่ 3/04/2568</t>
  </si>
  <si>
    <t>จัดซื้อวัสดุปรับสภาพแวดล้อมและสิ่งอำนวยความสะดวกของผู้สูงอายุให้เหมาะสมและปลอดภัยฯ จำนวน 11 รายการ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พ.ศ.2568</t>
  </si>
  <si>
    <t>บริษัท ค.คนค้าวัสดุก่อสร้าง จำกัด</t>
  </si>
  <si>
    <t>ใบสั่งจ้างเลขที่ 25/2568   ลงวันที่ 24/04/2568</t>
  </si>
  <si>
    <t xml:space="preserve">จ้างเหมาจัดทำป้ายประชาสัมพันธ์โครงการ ตามโครงการสัปดาห์ผู้สูงวัยใส่ใจคุณค่า พัฒนาผู้สูงอายุ </t>
  </si>
  <si>
    <t xml:space="preserve">    นายสายชล    เขามะหิงษ์</t>
  </si>
  <si>
    <t>ใบสั่งจ้างเลขที่ 31/2568   ลงวันที่ 03/04/2568</t>
  </si>
  <si>
    <t xml:space="preserve">จ้างเหมาจัดทำป้ายประชาสัมพันธ์ด่านชุมชน </t>
  </si>
  <si>
    <t>ใบสั่งจ้างเลขที่ 32/2568   ลงวันที่ 03/04/2568</t>
  </si>
  <si>
    <t xml:space="preserve">จ้างเหมาเต็นท์พร้อมไฟฟ้าส่องสว่างสำหรับด่านชุมชน หมู่ที่ ๑ บ้านวังรี (เทศกาลสงกรานต์ พ.ศ.2568 ระหว่างวันที่ 11-17 เมษายน 2568) </t>
  </si>
  <si>
    <t xml:space="preserve">  นายไพรศาลย์ จันทร์เจริญ</t>
  </si>
  <si>
    <t>ใบสั่งจ้างเลขที่ 33/2568   ลงวันที่ 10/04/2568</t>
  </si>
  <si>
    <t xml:space="preserve">จ้างเหมาเต็นท์พร้อมไฟฟ้าส่องสว่างสำหรับด่านชุมชน หมู่ที่ 2 บ้านนา (เทศกาลสงกรานต์ พ.ศ.2568 ระหว่างวันที่ 11-17 เมษายน 2568) </t>
  </si>
  <si>
    <t xml:space="preserve">       นายสาโรช     เขามะหิงษ์</t>
  </si>
  <si>
    <t>ใบสั่งจ้างเลขที่ 34/2568   ลงวันที่ 10/04/2568</t>
  </si>
  <si>
    <t xml:space="preserve">จ้างเหมาเต็นท์พร้อมไฟฟ้าส่องสว่างสำหรับด่านชุมชน หมู่ที่ 6 บ้านสันติสุข (เทศกาลสงกรานต์ พ.ศ.2568 ระหว่างวันที่ 11-17 เมษายน 2568) </t>
  </si>
  <si>
    <t>นายใจสิงห์ ทองพร</t>
  </si>
  <si>
    <t>ใบสั่งจ้างเลขที่ 35/2568   ลงวันที่ 10/04/2568</t>
  </si>
  <si>
    <t xml:space="preserve">จ้างเหมาเต็นท์พร้อมไฟฟ้าส่องสว่างสำหรับด่านชุมชน หมู่ที่ 7 บ้านนาบน (เทศกาลสงกรานต์ พ.ศ.2568 ระหว่างวันที่ 11-17 เมษายน 2568) </t>
  </si>
  <si>
    <t>นางสมหวัง พุทธา</t>
  </si>
  <si>
    <t>ใบสั่งจ้างเลขที่ 36/2568   ลงวันที่ 10/04/2568</t>
  </si>
  <si>
    <t xml:space="preserve">จ้างเหมาเต็นท์พร้อมไฟฟ้าส่องสว่างสำหรับด่านชุมชน หมู่ที่ 8 บ้านพรสวรรค์ (เทศกาลสงกรานต์ พ.ศ.2568 ระหว่างวันที่ 11-17 เมษายน 2568) </t>
  </si>
  <si>
    <t>นายใหม่ อานุการ</t>
  </si>
  <si>
    <t>ใบสั่งจ้างเลขที่ 37/2568   ลงวันที่ 10/04/2568</t>
  </si>
  <si>
    <t xml:space="preserve"> -3-</t>
  </si>
  <si>
    <t xml:space="preserve">จ้างเหมาเต็นท์พร้อมไฟฟ้าส่องสว่างสำหรับด่านชุมชน หมู่ที่ ๑0 บ้านโคกยาง (เทศกาลสงกรานต์ พ.ศ.2568 ระหว่างวันที่ 11-17 เมษายน 2568) </t>
  </si>
  <si>
    <t>น.ส.อัจฉรา ทักษิณากร</t>
  </si>
  <si>
    <t>ใบสั่งจ้างเลขที่ 38/2568   ลงวันที่ 10/04/2568</t>
  </si>
  <si>
    <t xml:space="preserve">จ้างเหมาเต็นท์พร้อมไฟฟ้าส่องสว่างสำหรับด่านชุมชน หมู่ที่ ๑1 บ้านลุมมะค่า (เทศกาลสงกรานต์ พ.ศ.2568 ระหว่างวันที่ 11-17 เมษายน 2568) </t>
  </si>
  <si>
    <t>นายไพฑูลย์ สาโท</t>
  </si>
  <si>
    <t>ใบสั่งจ้างเลขที่ 39/2568   ลงวันที่ 10/04/2568</t>
  </si>
  <si>
    <t>จ้างเหมางานก่อสร้างถนน คสล.เส้นกลุ่มบ้านนายอุดร คาทาสี หมู่ที่ 9 บ้านหนองกระทุ่ม (ตามแบบ อบต.เขาฉกรรจ์ เลขที่ 17/2569 กำหนด)</t>
  </si>
  <si>
    <t>หจก.แสนพัฒนา</t>
  </si>
  <si>
    <t>ใบสั่งจ้างเลขที่ 10/2568   ลงวันที่ 9/04/2568</t>
  </si>
  <si>
    <t>จ้างเหมางานยกระดับถนนดินพร้อมลงลูกรังซอยร้านนกเล็กการยาง หมู่ที่ ๑๑ บ้านลุมมะค่า (ตามแบบ อบต.เขาฉกรรจ์ เลขที่ ๒๐/2568 กำหนด)</t>
  </si>
  <si>
    <t>ใบสั่งจ้างเลขที่ 11/2568   ลงวันที่ 9/04/2568</t>
  </si>
  <si>
    <t>จ้างเหมางานก่อสร้างถนน คสล.เส้นซอยเกษตร-บ้านนายพจน์ เข็มทอง หมู่ที่ ๑๐ บ้านโคกยาง (ตามแบบ อบต.เขาฉกรรจ์ เลขที่ 18/2568 กำหนด)</t>
  </si>
  <si>
    <t>หจก.ณภัทรสุคนธ์</t>
  </si>
  <si>
    <t>ใบสั่งจ้างเลขที่ 12/2568   ลงวันที่ 11/04/2568</t>
  </si>
  <si>
    <t>จ้างเหมางานก่อสร้างรางระบายน้ำ คสล.และวางท่อระบายน้ำข้างทาง บริเวณต้นมะขามใหญ่ หมู่ที่ 2 บ้านนา (ตามแบบ อบต.เขาฉกรรจ์ เลขที่ 23/2568 กำหนด)</t>
  </si>
  <si>
    <t>ใบสั่งจ้างเลขที่ 13/2568   ลงวันที่ 17/04/2568</t>
  </si>
  <si>
    <t>แบบสรุปผลการดำเนินการจัดซื้อจัดจ้างในรอบเดือนพฤษภาคม 2568</t>
  </si>
  <si>
    <t>ณ วันที่ 5 เดือนมิถุนายน พ.ศ. 2568  ประจำปีงบประมาณ พ.ศ.2568</t>
  </si>
  <si>
    <t>จัดซื้อผ้าอ้อมผู้ใหญ่ จำนวน 1 รายการ ตามโครงการสนับสนุนผ้าอ้อมสำหรับผู้ใหญ่ สำหรับบุคคลที่มีภาวะพึ่งพิง และบุคคลที่มีภาวะปัญหาการกลั้นปัสสาวะหรืออุจจาระไม่ได้</t>
  </si>
  <si>
    <t>ใบสั่งจ้างเลขที่ 26/2568   ลงวันที่ 14/05/2568</t>
  </si>
  <si>
    <t>จัดซื้อครุภัณฑ์คอมพิวเตอร์หรืออิเล็กทรอนิกส์ จำนวน ๑ รายการ (กองคลัง)</t>
  </si>
  <si>
    <t>ร้านเจ อาร์ คอมพิวเตอร์</t>
  </si>
  <si>
    <t>ใบสั่งจ้างเลขที่ 27/2568   ลงวันที่ 16/05/2568</t>
  </si>
  <si>
    <t xml:space="preserve">จัดซื้อวัสดุวิทยาศาสตร์หรือการแพทย์ เพื่อจัดซื้อทรายอะเบท </t>
  </si>
  <si>
    <t>ร้านหนึ่งเจริญเคมีภัณฑ์</t>
  </si>
  <si>
    <t>ใบสั่งจ้างเลขที่ 28/2568   ลงวันที่ 16/05/2568</t>
  </si>
  <si>
    <t>จัดซื้อวัสดุก่อสร้าง จำนวน 32 รายการ (กองช่าง)</t>
  </si>
  <si>
    <t>ร้านโชคคู่คิด</t>
  </si>
  <si>
    <t>ใบสั่งจ้างเลขที่ 29/2568   ลงวันที่ 20/05/2568</t>
  </si>
  <si>
    <t>จัดซื้อวัสดุการเกษตร จำนวน 5 รายการ (กองช่าง)</t>
  </si>
  <si>
    <t>ใบสั่งจ้างเลขที่ 30/2568   ลงวันที่ 20/03/2568</t>
  </si>
  <si>
    <t>จัดซื้อวัสดุงานบ้านงานครัว (จัดซื้อถังขยะ)</t>
  </si>
  <si>
    <t>พาเจริญซัพพลาย</t>
  </si>
  <si>
    <t>ใบสั่งจ้างเลขที่ 32/2568   ลงวันที่ 26/05/2568</t>
  </si>
  <si>
    <t>แบบสรุปผลการดำเนินการจัดซื้อจัดจ้างในรอบเดือนมิถุนายน  2568</t>
  </si>
  <si>
    <t>ณ วันที่ 4 เดือนกรกฎาคม พ.ศ. 2568  ประจำปีงบประมาณ พ.ศ.2568</t>
  </si>
  <si>
    <t>จัดซื้ออุปกรณ์สำหรับป้องกันการจมน้ำฯ จำนวน 4 รายการ ตามโครงการให้ความรู้การป้องกันเด็กจมน้ำในเด็กนักเรียน</t>
  </si>
  <si>
    <t>ใบสั่งซื้อเลขที่ 37/2568   ลงวันที่ 11/06/2568</t>
  </si>
  <si>
    <t>จัดซื้อวัสดุวิทยาศาสตร์หรือการแพทย์ (จัดซื้อวัคซ๊นป้องกันโรคพิษสุนัขบ้า ค่าเวชภัณฑ์ แอลกอฮอล์ ถุงมือ สำลี ผ้าพันแผล เข็มฉีดยา ฯลฯ)</t>
  </si>
  <si>
    <t xml:space="preserve">  ร้านพาเจริญ   ซัพพลาย</t>
  </si>
  <si>
    <t>ใบสั่งซื้อเลขที่ 38/2568   ลงวันที่ 19/03/2568</t>
  </si>
  <si>
    <t xml:space="preserve">จัดซื้อวัสดุปรับปรุงสภาพแวดล้อมที่อยู่อาศัยให้แก่คนพิการ จำนวน 44 รายการ </t>
  </si>
  <si>
    <t>ใบสั่งซื้อเลขที่ 40/2568   ลงวันที่ 11/03/2568</t>
  </si>
  <si>
    <t>จ้างเหมาบุคคลปฏิบัติหน้าที่ในตำแหน่ง ผู้ช่วยเจ้าพนักงานพัสดุประจำปีงบประมาณ พ.ศ. 2568 (ตั้งแต่วันที่ 16 มิถุนายน 2568 ถึงวันที่ 30 เดือนกันยายน 2568)</t>
  </si>
  <si>
    <t>นางสาวรัตนา โคมคำ</t>
  </si>
  <si>
    <t>ใบสั่งจ้างเลขที่ 41/2568   ลงวันที่ 13/06/2568</t>
  </si>
  <si>
    <t>จ้างเหมาบุคคลปฏิบัติหน้าที่ในตำแหน่ง ผู้ช่วยเจ้าพนักงานธุรการ (กองการศึกษา ศาสนาและวัฒนธรรม) ประจำปีงบประมาณ 2568 (ตั้งแต่วันที่ 16 มิถุนายน 2568 ถึงวันที่ 30 เดือนกันยายน 2568)</t>
  </si>
  <si>
    <t>นางสาวจินตหลา อุตสระคู</t>
  </si>
  <si>
    <t>ใบสั่งจ้างเลขที่ 42/2568   ลงวันที่ 13/06/2568</t>
  </si>
  <si>
    <t>จ้างเหมาบริการบุคคลในตำแหน่งคนงาน ปฏิบัติหน้าที่ในงานธุรการ สำนักปลัด องค์การบริหารส่วนตำบลเขาฉกรรจ์ จำนวน 1 อัตรา ประจำปีงบประมาณ 2568 (ตั้งแต่วันที่ 16 มิถุนายน 2568 ถึงวันที่ 30 เดือนกันยายน 2568)</t>
  </si>
  <si>
    <t xml:space="preserve">  นางสาวกัลยา  โคกระเวียง</t>
  </si>
  <si>
    <t>ใบสั่งจ้างเลขที่ 43/2568   ลงวันที่ 13/06/2568</t>
  </si>
  <si>
    <t xml:space="preserve">จ้างเหมาบริการฉีดวัคซีนป้องกันพิษสุนัขบ้า ตามโครงการสัตว์ปลอดโรคคนปลอดภัยจากโรคพิษสุนัขบ้า </t>
  </si>
  <si>
    <t xml:space="preserve">  นายบุญหลาย พืชพันธ์</t>
  </si>
  <si>
    <t>ใบสั่งจ้างเลขที่ 45/2568   ลงวันที่ 20/06/2568</t>
  </si>
  <si>
    <t xml:space="preserve">จ้างเหมายานพาหนะ (รถโดยสาร 2 ชั้น (Double-decker bus)) จำนวน 1 คัน ตามโครงการเพิ่มประสิทธิภาพการปฏิบัติราชการคณะผู้บริหาร สมาชิกสภา พนักงานส่วนตำบล ลูกจ้างประจำ และพนักงานจ้าง ขององค์การบริหารส่วนตำบลเขาฉกรรจ์ </t>
  </si>
  <si>
    <t>ห้างหุ้นส่วนจำกัด กรัณยาทอง กรุ๊ป</t>
  </si>
  <si>
    <t>ใบสั่งจ้างเลขที่ 46/2568   ลงวันที่ 23/06/2568</t>
  </si>
  <si>
    <t>แบบสรุปผลการดำเนินการจัดซื้อจัดจ้างในรอบเดือนกรกฎาคม 2568</t>
  </si>
  <si>
    <t>ณ วันที่ 4 เดือนสิงหาคม พ.ศ. 2568  ประจำปีงบประมาณ พ.ศ.2568</t>
  </si>
  <si>
    <t>จัดซิ้อวัสดุสำนักงาน จำนวน 4 รายการ ของสำนักปลัด องค์การบริหารส่วนตำบลเขาฉกรรจ์</t>
  </si>
  <si>
    <t>ใบสั่งซื้อเลขที่ 45/2568   ลงวันที่ 09/07/2568</t>
  </si>
  <si>
    <t>จัดซื้อวัสดุก่อสร้างเพื่อปรับสภาพแวดล้อมที่อยู่อาศัยให้แก่คนพิการ ผู้สูงอายุ ผู้ป่วยที่อยู่ในระยะกึ่งเฉียบพลันและผู้ที่มีภาวะพึ่งพิง ประจำปีงบประมาณ 2568 จำนวน55 รายการ</t>
  </si>
  <si>
    <t>ใบสั่งซื้อเลขที่ 46/2568   ลงวันที่ 16/07/2568</t>
  </si>
  <si>
    <t>จัดซิ้อชุดสาธิตการดูแลผู้ป่วยฯ จำนวน 4 รายการ ตามโครงการส่งเสริมสุขภาวะผู้สูงอายุ ผู้พิการ ผู้ป่วยเรื้อรัง และผู้ด้อยโอกาส</t>
  </si>
  <si>
    <t>นายปัญญา มีอาษา</t>
  </si>
  <si>
    <t>ใบสั่งซื้อเลขที่ 47/2568   ลงวันที่ 14/07/2568</t>
  </si>
  <si>
    <t>จัดซื้อวัสดุสำนักงาน จำนวน 34 รายการ กองคลัง องค์การบริหารส่วนตำบลเขาฉกรรจ์</t>
  </si>
  <si>
    <t>ใบสั่งซื้อเลขที่ 48/2568   ลงวันที่ 16/07/2568</t>
  </si>
  <si>
    <t>จัดซื้อวัสดุงานบ้านงานครัว จำนวน 22 รายการ กองคลัง องค์การบริหารส่วนตำบลเขาฉกรรจ์</t>
  </si>
  <si>
    <t>ใบสั่งซื้องเลขที่ 49/2568   ลงวันที่ 16/07/2568</t>
  </si>
  <si>
    <t>จัดซื้อวัสดุสำนักงาน จำนวน 11 รายการ กองช่าง องค์การบริหารส่วนตำบลเขาฉกรรจ์</t>
  </si>
  <si>
    <t>ใบสั่งซื้อเลขที่ 50/2568   ลงวันที่ 16/07/2568</t>
  </si>
  <si>
    <t>จัดซื้อวัสดุคอมพิวเตอร์ จำนวน 9 รายการ กองคลัง องค์การบริหารส่วนตำบลเขาฉกรรจ์ รายละเอียดตามเอกสารแนบท้าย</t>
  </si>
  <si>
    <t xml:space="preserve">  ร้านเจอาร์   คอมพิวเตอร์</t>
  </si>
  <si>
    <t>ใบสั่งซื้อเลขที่ 51/2568   ลงวันที่ 17/07/2568</t>
  </si>
  <si>
    <t>จัดซื้อวัสดุโฆษณาและเผยแพร่ จำนวน 5 รายการ  กองช่าง องค์การบริหารส่วนตำบลเขาฉกรรจ์</t>
  </si>
  <si>
    <t xml:space="preserve">    นายสายชล   เขามะหิงษ์</t>
  </si>
  <si>
    <t>ใบสั่งซื้อเลขที่ 54/2568   ลงวันที่ 23/07/2568</t>
  </si>
  <si>
    <t>แบบสรุปผลการดำเนินการจัดซื้อจัดจ้างในรอบเดือนสิงหาคม 2568</t>
  </si>
  <si>
    <t>ณ วันที่ 3 เดือนกันยายน พ.ศ. 2568  ประจำปีงบประมาณ พ.ศ.2568</t>
  </si>
  <si>
    <t>จัดซื้อครุภัณฑ์สำนักงาน จำนวน 1 รายการ (กองคลัง)</t>
  </si>
  <si>
    <t>ร้านชัยเทพเฟอร์นิเจอร์</t>
  </si>
  <si>
    <t>ใบสั่งซื้อเลขที่ 56/2568   ลงวันที่ 07/08/2568</t>
  </si>
  <si>
    <t>ใบสั่งซื้อเลขที่ 57/2568   ลงวันที่ 07/08/2568</t>
  </si>
  <si>
    <t>จัดซื้อวัสดุปรับสภาพแวดล้อมและสิ่งอำนวยความสะดวกของผู้สูงอายุฯ จำนวน 18 รายการ ตามโครงการปรับสภาพแวดล้อม และสิ่งอำนวยความสะดวกของผู้สูงอายุให้เหมาะสม และปลอดภัย ประจำปีงบประมาณ พ.ศ.2568</t>
  </si>
  <si>
    <t>ใบสั่งซื้อเลขที่ 58/2568   ลงวันที่ 20/08/2568</t>
  </si>
  <si>
    <t xml:space="preserve">จัดซื้อวัสดุสำนักงาน จำนวน 3 รายการ สำนักปลัด องค์การบริหารส่วนตำบลเขาฉกรรจ์ </t>
  </si>
  <si>
    <t>ใบสั่งซื้องเลขที่ 61/2568   ลงวันที่ 27/08/2568</t>
  </si>
  <si>
    <t>จ้างตรวจสภาพเพื่อซ่อมบำรุงรถยนต์ส่วนกลาง หมายเลขทะเบียน กง 3567 สระแก้ว ทะเบียนครุภัณฑ์ 001-57-0002 สำนักปลัด องค์การบริหารส่วนตำบลเขาฉกรรจ์</t>
  </si>
  <si>
    <t>บริษัท โตโยต้าสระแก้ว ผู้จำหน่ายโตโยต้า จำกัด</t>
  </si>
  <si>
    <t>ใบสั่งจ้างเลขที่ 50/2568   ลงวันที่ 04/08/2568</t>
  </si>
  <si>
    <t>จ้างเหมาล้างทำความสะอาดเครื่องปรับอากาศ Eminant จำนวน 1 เครื่อง เลขทะเบียนครุภัณฑ์ 420-51-0007 กองช่าง องค์การบริหารส่วนตำบลเขาฉกรรจ์</t>
  </si>
  <si>
    <t>บริษัท 304 วีไอพี แอร์ แอนด์ เซอร์วิส จำกัด</t>
  </si>
  <si>
    <t>ใบสั่งจ้างเลขที่ 51/2568   ลงวันที่ 07/08/2568</t>
  </si>
  <si>
    <t>จ้างเหมาล้างทำความสะอาดเครื่องปรับอากาศ Eminant และเปลี่ยนขุดรับสัญญาณ จำนวน 2 รายการ เลขทะเบียนครุภัณฑ์ 420-56-0011 และ 420-56-0012 กองคลัง องค์การบริหารส่วนตำบลเขาฉกรรจ์</t>
  </si>
  <si>
    <t>ใบสั่งจ้างเลขที่ 52/2568   ลงวันที่ 07/08/2568</t>
  </si>
  <si>
    <t>จ้างเหมาล้างทำความสะอาดเครื่องปรับอากาศ จำนวน 2 เครื่อง ณ ศูนย์พัฒนาเด็กเล็กองค์การบริหารส่วนตำบลเขาฉกรรจ์</t>
  </si>
  <si>
    <t>ใบสั่งจ้างเลขที่ 53/2568   ลงวันที่ 07/08/2568</t>
  </si>
  <si>
    <t>จ้างเหมาซ่อมแซมแท่นกล่าวรายงาน (โพเดี้ยม) จำนวน 2 ชุด เลขทะเบียนครุภัณฑ์ 480-51-0001 และ 480-51-0002</t>
  </si>
  <si>
    <t>ใบสั่งจ้างเลขที่ 54/2568   ลงวันที่ 07/08/2568</t>
  </si>
  <si>
    <t>จ้างเหมาซ่อมแซมและล้างทำความสะอาดเครื่องปรับ อากาศ จำนวน 2 รายการ</t>
  </si>
  <si>
    <t>ใบสั่งจ้างเลขที่ 55/2568   ลงวันที่ 07/08/2568</t>
  </si>
  <si>
    <t>จ้างตรวจสภาพเพื่อซ่อมบำรุงรถยนต์ส่วนกลาง หมายเลขทะเบียน กธ 6111 สระแก้ว ทะเบียนครุภัณฑ์ 001-66-0003 สำนักปลัด องค์การบริหารส่วนตำบลเขาฉกรรจ์</t>
  </si>
  <si>
    <t>ชุนหลีออโตเซลส์</t>
  </si>
  <si>
    <t>ใบสั่งจ้างเลขที่ 57/2568   ลงวันที่ 14/08/2568</t>
  </si>
  <si>
    <t>จ้างซ่อมรถบรรทุกน้ำอเนกประสงค์ หมายเลขทะเบียน 81-8424 สระแก้ว สำนักปลัด องค์การบริหารส่วนตำบลเขาฉกรรจ์</t>
  </si>
  <si>
    <t>ใบสั่งจ้างเลขที่ 58/2568   ลงวันที่ 18/08/2568</t>
  </si>
  <si>
    <t>จ้างเหมายานพาหนะ (รถโดยสาร 2 ชั้น (Double-decker bus) ) จำนวน 1 คัน ตามโครงการฝึกอบรมหลักสูตรทบทวนอาสาสมัครป้องกันภัยฝ่ายพลเรือน (อปพร.) ขององค์การบริหารส่วนตำบลเขาฉกรรจ์</t>
  </si>
  <si>
    <t>นายประจวบ มั่นคง</t>
  </si>
  <si>
    <t>ใบสั่งจ้างเลขที่ 59/2568   ลงวันที่ 20/08/2568</t>
  </si>
  <si>
    <t>แบบสรุปผลการดำเนินการจัดซื้อจัดจ้างในรอบเดือนกันยายน 2568</t>
  </si>
  <si>
    <t>ณ วันที่ 3 เดือนตุลาคม พ.ศ. 2568  ประจำปีงบประมาณ พ.ศ.2568</t>
  </si>
  <si>
    <t xml:space="preserve">จ้างตรวจสภาพเพื่อซ่อมบำรุงรถบรรทุกเฉพาะกิจ (ขยะแห้ง) หมายเลขทะเบียน 81-8093 สระแก้ว </t>
  </si>
  <si>
    <t>ใบสั่งจ้างเลขที่ 60/2568   ลงวันที่ 02/09/2568</t>
  </si>
  <si>
    <t>จ้างเหมาซ่อมแซมถนนลูกรัง หมู่ที่ 6 บ้านสันติสุข เส้นทางเข้าสวนทุเรียน ลงดินถนนลูกรัง 40 ลูกบาศก์เมตร จำนวน 1 สาย และซ่อมแซมถนนลูกรัง หมู่ที่ 11 บ้านลุมมะค่า เส้นบ้านอาจารย์สุพรรรณี ไปหน้าบ้านนางสายทอง และเส้นหลังประปา ลงดินถนนลูกรังทั้งหมด 64 ลูกบาศก์เมตร จำนวน 2 สาย</t>
  </si>
  <si>
    <t>ใบสั่งจ้างเลขที่ 61/2568   ลงวันที่ 04/09/2568</t>
  </si>
  <si>
    <t>จัดซื้อครุภัณฑไฟฟ้าและวิทยุ ตู้ลำโพงเคลื่อนที่ จำนวน 1 ชุด กองช่าง องค์การบริหารส่วนตำบลเขาฉกรรจ์</t>
  </si>
  <si>
    <t xml:space="preserve">   นายสายชล   เขามะหิงษ์</t>
  </si>
  <si>
    <t>ใบสั่งซื้อเลขที่ 63/2568   ลงวันที่ 10/09/2568</t>
  </si>
  <si>
    <t>จัดซื้อวัสดุซ่อมแซมที่อยู่อาศัยให้กับประชาชนผู้ยากไร้และด้อยโอกาส ตามโครงการซ่อมแซมที่อยู่อาศัยให้กับประชาชนผู้ยากไร้และด้อยโอกาส จำนวน 28 รายการ</t>
  </si>
  <si>
    <t>ใบสั่งซื้อเลขที่ 64/2568   ลงวันที่ 04/09/2568</t>
  </si>
  <si>
    <t>จัดซื้อครุภัณฑ์โฆษณาและเผยแพร่ (กล้องถ่ายรูป) จำนวน 1 ตัว สำนักปลัด องค์การบริหารส่วนตำบลเขาฉกรรจ์</t>
  </si>
  <si>
    <t>ใบสั่งซื้อเลขที่ 65/2568   ลงวันที่ 10/09/2568</t>
  </si>
  <si>
    <t>จัดซื้อเครื่องปรับอากาศแบบแขวน (ระบบ Inverter) ขนาด 24,000 บีทียู จำนวน 2 เครื่อง สำนักปลัด องค์การบริหารส่วนตำบลเขาฉกรรจ์</t>
  </si>
  <si>
    <t>ใบสั่งซื้อเลขที่ 66/2568   ลงวันที่ 10/09/2568</t>
  </si>
  <si>
    <t>จัดซื้อครุภัณฑ์คอมพิวเตอร์ หรืออิเล็กทรอนิกส์ จำนวน 3 รายการ สำหรับใช้ในราชการกองคลัง องค์การบริหารส่วนตำบลเขาฉกรรจ์</t>
  </si>
  <si>
    <t>ร้านเจอาร์ คอมพิวเตอร์</t>
  </si>
  <si>
    <t>ใบสั่งซื้อเลขที่ 67/2568   ลงวันที่ 10/09/2568</t>
  </si>
  <si>
    <t>จัดซื้อครุภัณฑ์คอมพิวเตอร์ หรืออิเล็กทรอนิกส์ เครื่องพิมพ์แบบฉีดหมึก (Inkjet Printer) สำหรับกระดาษ ขนาด A3 จำนวน 1 เครื่อง กองช่าง  องค์การบริหารส่วนตำบลเขาฉกรรจ์</t>
  </si>
  <si>
    <t>ใบสั่งซื้อเลขที่ 68/2568   ลงวันที่ 10/09/2568</t>
  </si>
  <si>
    <t>จัดซื้อครุภัณฑ์คอมพิวเตอร์ หรืออิเล็กทรอนิกส์ (เครื่องปริ้นเตอร์) จำนวน 2 เครื่อง สำนักปลัด องค์การบริหารส่วนตำบลเขาฉกรรจ์</t>
  </si>
  <si>
    <t>ใบสั่งซื้อเลขที่ 69/2568   ลงวันที่ 10/09/2568</t>
  </si>
  <si>
    <t>จัดซื้อเก้าอี้ทำงาน ไวโอ้ - 4 (VAIO-4) ขนาด 61.0 x 71.0 x 117.0 ซม. จำนวน 3 ตัว สำนักปลัด องค์การบริหารส่วนตำบลเขาฉกรรจ์</t>
  </si>
  <si>
    <t>ใบสั่งซื้อเลขที่ 64/2568   ลงวันที่ 10/09/2568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</si>
</sst>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_-;\-* #,##0.00_-;_-* &quot;-&quot;??_-;_-@_-"/>
  </numFmts>
  <fonts count="45">
    <font>
      <sz val="11"/>
      <color theme="1"/>
      <name val="Aptos Narrow"/>
      <charset val="134"/>
      <scheme val="minor"/>
    </font>
    <font>
      <sz val="20"/>
      <color theme="1"/>
      <name val="TH SarabunIT๙"/>
      <charset val="134"/>
    </font>
    <font>
      <sz val="20"/>
      <color rgb="FFFF0000"/>
      <name val="TH SarabunIT๙"/>
      <charset val="134"/>
    </font>
    <font>
      <b/>
      <sz val="20"/>
      <color rgb="FFFF0000"/>
      <name val="TH SarabunIT๙"/>
      <charset val="134"/>
    </font>
    <font>
      <b/>
      <sz val="18"/>
      <name val="TH SarabunIT๙"/>
      <charset val="134"/>
    </font>
    <font>
      <sz val="20"/>
      <name val="TH SarabunIT๙"/>
      <charset val="134"/>
    </font>
    <font>
      <b/>
      <sz val="16"/>
      <name val="TH SarabunIT๙"/>
      <charset val="134"/>
    </font>
    <font>
      <b/>
      <sz val="16"/>
      <color rgb="FF000000"/>
      <name val="TH SarabunIT๙"/>
      <charset val="134"/>
    </font>
    <font>
      <b/>
      <sz val="14"/>
      <name val="TH SarabunIT๙"/>
      <charset val="134"/>
    </font>
    <font>
      <b/>
      <sz val="15"/>
      <name val="TH SarabunIT๙"/>
      <charset val="134"/>
    </font>
    <font>
      <b/>
      <sz val="14"/>
      <color theme="1"/>
      <name val="TH SarabunIT๙"/>
      <charset val="134"/>
    </font>
    <font>
      <sz val="15"/>
      <name val="TH SarabunIT๙"/>
      <charset val="134"/>
    </font>
    <font>
      <sz val="16"/>
      <name val="TH SarabunIT๙"/>
      <charset val="134"/>
    </font>
    <font>
      <sz val="18"/>
      <name val="TH SarabunIT๙"/>
      <charset val="134"/>
    </font>
    <font>
      <sz val="14"/>
      <name val="TH SarabunIT๙"/>
      <charset val="134"/>
    </font>
    <font>
      <sz val="16"/>
      <color rgb="FFFF0000"/>
      <name val="TH SarabunIT๙"/>
      <charset val="134"/>
    </font>
    <font>
      <sz val="16"/>
      <color theme="1"/>
      <name val="TH SarabunIT๙"/>
      <charset val="134"/>
    </font>
    <font>
      <sz val="16"/>
      <color theme="1"/>
      <name val="Aptos Narrow"/>
      <charset val="222"/>
      <scheme val="minor"/>
    </font>
    <font>
      <b/>
      <sz val="16"/>
      <color theme="1"/>
      <name val="TH SarabunIT๙"/>
      <charset val="134"/>
    </font>
    <font>
      <sz val="11"/>
      <color theme="1"/>
      <name val="Aptos Narrow"/>
      <charset val="222"/>
      <scheme val="minor"/>
    </font>
    <font>
      <b/>
      <sz val="18"/>
      <color theme="1"/>
      <name val="TH SarabunIT๙"/>
      <charset val="134"/>
    </font>
    <font>
      <b/>
      <sz val="18"/>
      <color rgb="FF000000"/>
      <name val="TH SarabunIT๙"/>
      <charset val="134"/>
    </font>
    <font>
      <b/>
      <sz val="16"/>
      <color rgb="FFFF0000"/>
      <name val="TH SarabunPSK"/>
      <charset val="134"/>
    </font>
    <font>
      <sz val="11"/>
      <color rgb="FFFF0000"/>
      <name val="Aptos Narrow"/>
      <charset val="222"/>
      <scheme val="minor"/>
    </font>
    <font>
      <b/>
      <sz val="16"/>
      <color rgb="FF000000"/>
      <name val="TH SarabunPSK"/>
      <charset val="134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sz val="9"/>
      <color rgb="FFFF0000"/>
      <name val="Segoe U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/>
      <right style="dotted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32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3" applyNumberFormat="0" applyFill="0" applyAlignment="0" applyProtection="0">
      <alignment vertical="center"/>
    </xf>
    <xf numFmtId="0" fontId="31" fillId="0" borderId="33" applyNumberFormat="0" applyFill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35" applyNumberFormat="0" applyAlignment="0" applyProtection="0">
      <alignment vertical="center"/>
    </xf>
    <xf numFmtId="0" fontId="34" fillId="6" borderId="36" applyNumberFormat="0" applyAlignment="0" applyProtection="0">
      <alignment vertical="center"/>
    </xf>
    <xf numFmtId="0" fontId="35" fillId="6" borderId="35" applyNumberFormat="0" applyAlignment="0" applyProtection="0">
      <alignment vertical="center"/>
    </xf>
    <xf numFmtId="0" fontId="36" fillId="7" borderId="37" applyNumberFormat="0" applyAlignment="0" applyProtection="0">
      <alignment vertical="center"/>
    </xf>
    <xf numFmtId="0" fontId="37" fillId="0" borderId="38" applyNumberFormat="0" applyFill="0" applyAlignment="0" applyProtection="0">
      <alignment vertical="center"/>
    </xf>
    <xf numFmtId="0" fontId="38" fillId="0" borderId="39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</cellStyleXfs>
  <cellXfs count="11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readingOrder="1"/>
    </xf>
    <xf numFmtId="0" fontId="7" fillId="0" borderId="2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 wrapText="1" readingOrder="1"/>
    </xf>
    <xf numFmtId="0" fontId="6" fillId="0" borderId="3" xfId="0" applyFont="1" applyBorder="1" applyAlignment="1">
      <alignment horizontal="center" vertical="center" wrapText="1" readingOrder="1"/>
    </xf>
    <xf numFmtId="0" fontId="6" fillId="0" borderId="4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 readingOrder="1"/>
    </xf>
    <xf numFmtId="0" fontId="7" fillId="0" borderId="5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 readingOrder="1"/>
    </xf>
    <xf numFmtId="0" fontId="8" fillId="0" borderId="7" xfId="0" applyFont="1" applyBorder="1" applyAlignment="1">
      <alignment horizontal="center" vertical="center" wrapText="1" readingOrder="1"/>
    </xf>
    <xf numFmtId="0" fontId="6" fillId="0" borderId="6" xfId="0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 readingOrder="1"/>
    </xf>
    <xf numFmtId="0" fontId="6" fillId="0" borderId="8" xfId="0" applyFont="1" applyBorder="1" applyAlignment="1">
      <alignment horizontal="center" vertical="center" readingOrder="1"/>
    </xf>
    <xf numFmtId="0" fontId="7" fillId="0" borderId="8" xfId="0" applyFont="1" applyBorder="1" applyAlignment="1">
      <alignment horizontal="center" vertical="center" wrapText="1" readingOrder="1"/>
    </xf>
    <xf numFmtId="0" fontId="6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 readingOrder="1"/>
    </xf>
    <xf numFmtId="4" fontId="12" fillId="0" borderId="12" xfId="0" applyNumberFormat="1" applyFont="1" applyBorder="1" applyAlignment="1">
      <alignment horizontal="center" vertical="center" wrapText="1" readingOrder="1"/>
    </xf>
    <xf numFmtId="0" fontId="12" fillId="0" borderId="13" xfId="0" applyFont="1" applyBorder="1" applyAlignment="1">
      <alignment horizontal="center" vertical="center" readingOrder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 readingOrder="1"/>
    </xf>
    <xf numFmtId="0" fontId="2" fillId="0" borderId="0" xfId="0" applyFont="1" applyAlignment="1">
      <alignment vertical="center" wrapText="1" readingOrder="1"/>
    </xf>
    <xf numFmtId="0" fontId="12" fillId="0" borderId="11" xfId="0" applyFont="1" applyBorder="1" applyAlignment="1">
      <alignment vertical="center" wrapText="1" readingOrder="1"/>
    </xf>
    <xf numFmtId="0" fontId="13" fillId="0" borderId="0" xfId="0" applyFont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 readingOrder="1"/>
    </xf>
    <xf numFmtId="4" fontId="12" fillId="0" borderId="9" xfId="0" applyNumberFormat="1" applyFont="1" applyBorder="1" applyAlignment="1">
      <alignment horizontal="center" vertical="center" wrapText="1" readingOrder="1"/>
    </xf>
    <xf numFmtId="0" fontId="12" fillId="0" borderId="9" xfId="0" applyFont="1" applyBorder="1" applyAlignment="1">
      <alignment horizontal="center" vertical="center" readingOrder="1"/>
    </xf>
    <xf numFmtId="0" fontId="12" fillId="0" borderId="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 readingOrder="1"/>
    </xf>
    <xf numFmtId="0" fontId="12" fillId="0" borderId="9" xfId="0" applyFont="1" applyBorder="1" applyAlignment="1">
      <alignment vertical="center" wrapText="1" readingOrder="1"/>
    </xf>
    <xf numFmtId="0" fontId="11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vertical="center" wrapText="1" readingOrder="1"/>
    </xf>
    <xf numFmtId="4" fontId="12" fillId="0" borderId="15" xfId="0" applyNumberFormat="1" applyFont="1" applyBorder="1" applyAlignment="1">
      <alignment horizontal="center" vertical="center" wrapText="1" readingOrder="1"/>
    </xf>
    <xf numFmtId="0" fontId="12" fillId="0" borderId="15" xfId="0" applyFont="1" applyBorder="1" applyAlignment="1">
      <alignment horizontal="center" vertical="center" readingOrder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 readingOrder="1"/>
    </xf>
    <xf numFmtId="4" fontId="12" fillId="0" borderId="10" xfId="0" applyNumberFormat="1" applyFont="1" applyBorder="1" applyAlignment="1">
      <alignment horizontal="center" vertical="center" wrapText="1" readingOrder="1"/>
    </xf>
    <xf numFmtId="3" fontId="1" fillId="0" borderId="0" xfId="0" applyNumberFormat="1" applyFont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readingOrder="1"/>
    </xf>
    <xf numFmtId="0" fontId="8" fillId="0" borderId="4" xfId="0" applyFont="1" applyBorder="1" applyAlignment="1">
      <alignment horizontal="center" vertical="center" readingOrder="1"/>
    </xf>
    <xf numFmtId="0" fontId="8" fillId="0" borderId="6" xfId="0" applyFont="1" applyBorder="1" applyAlignment="1">
      <alignment horizontal="center" vertical="center" readingOrder="1"/>
    </xf>
    <xf numFmtId="0" fontId="8" fillId="0" borderId="7" xfId="0" applyFont="1" applyBorder="1" applyAlignment="1">
      <alignment horizontal="center" vertical="center" readingOrder="1"/>
    </xf>
    <xf numFmtId="0" fontId="13" fillId="0" borderId="10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readingOrder="1"/>
    </xf>
    <xf numFmtId="0" fontId="12" fillId="0" borderId="0" xfId="0" applyFont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 readingOrder="1"/>
    </xf>
    <xf numFmtId="0" fontId="12" fillId="0" borderId="18" xfId="0" applyFont="1" applyBorder="1" applyAlignment="1">
      <alignment horizontal="center" vertical="center" wrapText="1" readingOrder="1"/>
    </xf>
    <xf numFmtId="0" fontId="12" fillId="0" borderId="19" xfId="0" applyFont="1" applyBorder="1" applyAlignment="1">
      <alignment horizontal="center" vertical="center" wrapText="1" readingOrder="1"/>
    </xf>
    <xf numFmtId="0" fontId="12" fillId="0" borderId="0" xfId="0" applyFont="1" applyAlignment="1">
      <alignment vertical="center" wrapText="1" readingOrder="1"/>
    </xf>
    <xf numFmtId="0" fontId="12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 readingOrder="1"/>
    </xf>
    <xf numFmtId="0" fontId="16" fillId="0" borderId="0" xfId="0" applyFont="1" applyAlignment="1">
      <alignment horizontal="center" vertical="center"/>
    </xf>
    <xf numFmtId="0" fontId="12" fillId="0" borderId="20" xfId="0" applyFont="1" applyBorder="1" applyAlignment="1">
      <alignment horizontal="center" vertical="center" wrapText="1" readingOrder="1"/>
    </xf>
    <xf numFmtId="4" fontId="12" fillId="0" borderId="0" xfId="0" applyNumberFormat="1" applyFont="1" applyAlignment="1">
      <alignment horizontal="center" vertical="center" readingOrder="1"/>
    </xf>
    <xf numFmtId="0" fontId="14" fillId="0" borderId="0" xfId="0" applyFont="1" applyAlignment="1">
      <alignment horizontal="center" vertical="center" readingOrder="1"/>
    </xf>
    <xf numFmtId="0" fontId="14" fillId="0" borderId="0" xfId="0" applyFont="1" applyAlignment="1">
      <alignment horizontal="center" vertical="center" wrapText="1" readingOrder="1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2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top" wrapText="1"/>
    </xf>
    <xf numFmtId="0" fontId="7" fillId="0" borderId="3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17" fontId="16" fillId="0" borderId="30" xfId="0" applyNumberFormat="1" applyFont="1" applyBorder="1" applyAlignment="1">
      <alignment vertical="center" wrapText="1"/>
    </xf>
    <xf numFmtId="0" fontId="16" fillId="0" borderId="26" xfId="0" applyFont="1" applyBorder="1" applyAlignment="1">
      <alignment horizontal="center" vertical="center" wrapText="1"/>
    </xf>
    <xf numFmtId="178" fontId="16" fillId="0" borderId="26" xfId="1" applyNumberFormat="1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/>
    </xf>
    <xf numFmtId="178" fontId="19" fillId="0" borderId="26" xfId="1" applyNumberFormat="1" applyFont="1" applyBorder="1" applyAlignment="1">
      <alignment horizontal="center"/>
    </xf>
    <xf numFmtId="17" fontId="16" fillId="0" borderId="29" xfId="0" applyNumberFormat="1" applyFont="1" applyBorder="1" applyAlignment="1">
      <alignment vertical="center" wrapText="1"/>
    </xf>
    <xf numFmtId="0" fontId="16" fillId="0" borderId="29" xfId="0" applyFont="1" applyBorder="1" applyAlignment="1">
      <alignment horizontal="center" vertical="center" wrapText="1"/>
    </xf>
    <xf numFmtId="178" fontId="16" fillId="0" borderId="29" xfId="1" applyNumberFormat="1" applyFont="1" applyBorder="1" applyAlignment="1">
      <alignment horizontal="center" vertical="center" wrapText="1"/>
    </xf>
    <xf numFmtId="0" fontId="16" fillId="3" borderId="0" xfId="0" applyFont="1" applyFill="1"/>
    <xf numFmtId="0" fontId="16" fillId="0" borderId="0" xfId="0" applyFont="1"/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 applyAlignment="1">
      <alignment horizontal="left" vertical="center"/>
    </xf>
    <xf numFmtId="0" fontId="19" fillId="0" borderId="0" xfId="0" applyFont="1" applyAlignment="1">
      <alignment horizontal="left" wrapText="1"/>
    </xf>
    <xf numFmtId="17" fontId="16" fillId="0" borderId="30" xfId="0" applyNumberFormat="1" applyFont="1" applyBorder="1" applyAlignment="1" quotePrefix="1">
      <alignment vertical="center" wrapText="1"/>
    </xf>
    <xf numFmtId="17" fontId="16" fillId="0" borderId="29" xfId="0" applyNumberFormat="1" applyFont="1" applyBorder="1" applyAlignment="1" quotePrefix="1">
      <alignment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071BF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2141</xdr:colOff>
      <xdr:row>2</xdr:row>
      <xdr:rowOff>10238</xdr:rowOff>
    </xdr:to>
    <xdr:pic>
      <xdr:nvPicPr>
        <xdr:cNvPr id="2" name="Picture 1" descr="กล่องข้อความ 2, Textbo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85800"/>
          <a:ext cx="1905" cy="101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9526</xdr:colOff>
      <xdr:row>8</xdr:row>
      <xdr:rowOff>9526</xdr:rowOff>
    </xdr:to>
    <xdr:pic>
      <xdr:nvPicPr>
        <xdr:cNvPr id="3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68630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9</xdr:row>
      <xdr:rowOff>0</xdr:rowOff>
    </xdr:from>
    <xdr:to>
      <xdr:col>2</xdr:col>
      <xdr:colOff>2141</xdr:colOff>
      <xdr:row>10</xdr:row>
      <xdr:rowOff>285751</xdr:rowOff>
    </xdr:to>
    <xdr:pic>
      <xdr:nvPicPr>
        <xdr:cNvPr id="4" name="Picture 1" descr="กล่องข้อความ 2, Textbo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819650"/>
          <a:ext cx="1905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9526</xdr:colOff>
      <xdr:row>8</xdr:row>
      <xdr:rowOff>9526</xdr:rowOff>
    </xdr:to>
    <xdr:pic>
      <xdr:nvPicPr>
        <xdr:cNvPr id="5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68630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4281</xdr:colOff>
      <xdr:row>2</xdr:row>
      <xdr:rowOff>10238</xdr:rowOff>
    </xdr:to>
    <xdr:pic>
      <xdr:nvPicPr>
        <xdr:cNvPr id="6" name="Picture 1" descr="กล่องข้อความ 2, Textbo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85800"/>
          <a:ext cx="3810" cy="1016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4281</xdr:colOff>
      <xdr:row>2</xdr:row>
      <xdr:rowOff>12700</xdr:rowOff>
    </xdr:to>
    <xdr:pic>
      <xdr:nvPicPr>
        <xdr:cNvPr id="7" name="Picture 1" descr="กล่องข้อความ 2, Textbo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685800"/>
          <a:ext cx="3810" cy="1270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9</xdr:row>
      <xdr:rowOff>0</xdr:rowOff>
    </xdr:from>
    <xdr:ext cx="9526" cy="9526"/>
    <xdr:pic>
      <xdr:nvPicPr>
        <xdr:cNvPr id="8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819650"/>
          <a:ext cx="9525" cy="95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9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819650"/>
          <a:ext cx="9525" cy="95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10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819650"/>
          <a:ext cx="9525" cy="95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11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819650"/>
          <a:ext cx="9525" cy="95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9526" cy="9526"/>
    <xdr:pic>
      <xdr:nvPicPr>
        <xdr:cNvPr id="12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686300"/>
          <a:ext cx="9525" cy="95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9526" cy="9526"/>
    <xdr:pic>
      <xdr:nvPicPr>
        <xdr:cNvPr id="13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686300"/>
          <a:ext cx="9525" cy="95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14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819650"/>
          <a:ext cx="9525" cy="95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15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819650"/>
          <a:ext cx="9525" cy="95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16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819650"/>
          <a:ext cx="9525" cy="95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17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819650"/>
          <a:ext cx="9525" cy="95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18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819650"/>
          <a:ext cx="9525" cy="95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19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819650"/>
          <a:ext cx="9525" cy="95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20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819650"/>
          <a:ext cx="9525" cy="95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21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819650"/>
          <a:ext cx="9525" cy="95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22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819650"/>
          <a:ext cx="9525" cy="95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23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819650"/>
          <a:ext cx="9525" cy="952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7</xdr:row>
      <xdr:rowOff>0</xdr:rowOff>
    </xdr:from>
    <xdr:to>
      <xdr:col>0</xdr:col>
      <xdr:colOff>9526</xdr:colOff>
      <xdr:row>7</xdr:row>
      <xdr:rowOff>9526</xdr:rowOff>
    </xdr:to>
    <xdr:pic>
      <xdr:nvPicPr>
        <xdr:cNvPr id="24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64795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9526</xdr:colOff>
      <xdr:row>7</xdr:row>
      <xdr:rowOff>9526</xdr:rowOff>
    </xdr:to>
    <xdr:pic>
      <xdr:nvPicPr>
        <xdr:cNvPr id="25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647950"/>
          <a:ext cx="9525" cy="95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257</xdr:colOff>
      <xdr:row>2</xdr:row>
      <xdr:rowOff>12700</xdr:rowOff>
    </xdr:to>
    <xdr:pic>
      <xdr:nvPicPr>
        <xdr:cNvPr id="2" name="Picture 1" descr="กล่องข้อความ 2, Textbo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0" y="752475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9526</xdr:colOff>
      <xdr:row>7</xdr:row>
      <xdr:rowOff>9526</xdr:rowOff>
    </xdr:to>
    <xdr:pic>
      <xdr:nvPicPr>
        <xdr:cNvPr id="3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847975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19</xdr:row>
      <xdr:rowOff>0</xdr:rowOff>
    </xdr:from>
    <xdr:to>
      <xdr:col>2</xdr:col>
      <xdr:colOff>257</xdr:colOff>
      <xdr:row>20</xdr:row>
      <xdr:rowOff>285752</xdr:rowOff>
    </xdr:to>
    <xdr:pic>
      <xdr:nvPicPr>
        <xdr:cNvPr id="4" name="Picture 1" descr="กล่องข้อความ 2, Textbo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0" y="13630275"/>
          <a:ext cx="0" cy="6191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9</xdr:row>
      <xdr:rowOff>0</xdr:rowOff>
    </xdr:from>
    <xdr:ext cx="9526" cy="9526"/>
    <xdr:pic>
      <xdr:nvPicPr>
        <xdr:cNvPr id="5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191125"/>
          <a:ext cx="9525" cy="95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0</xdr:rowOff>
    </xdr:from>
    <xdr:ext cx="9526" cy="9526"/>
    <xdr:pic>
      <xdr:nvPicPr>
        <xdr:cNvPr id="6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9210675"/>
          <a:ext cx="9525" cy="95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9526" cy="9526"/>
    <xdr:pic>
      <xdr:nvPicPr>
        <xdr:cNvPr id="7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1420475"/>
          <a:ext cx="9525" cy="9525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257</xdr:colOff>
      <xdr:row>2</xdr:row>
      <xdr:rowOff>12700</xdr:rowOff>
    </xdr:to>
    <xdr:pic>
      <xdr:nvPicPr>
        <xdr:cNvPr id="2" name="Picture 1" descr="กล่องข้อความ 2, Textbo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0" y="752475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9526</xdr:colOff>
      <xdr:row>7</xdr:row>
      <xdr:rowOff>9526</xdr:rowOff>
    </xdr:to>
    <xdr:pic>
      <xdr:nvPicPr>
        <xdr:cNvPr id="3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847975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20</xdr:row>
      <xdr:rowOff>0</xdr:rowOff>
    </xdr:from>
    <xdr:to>
      <xdr:col>2</xdr:col>
      <xdr:colOff>257</xdr:colOff>
      <xdr:row>21</xdr:row>
      <xdr:rowOff>285752</xdr:rowOff>
    </xdr:to>
    <xdr:pic>
      <xdr:nvPicPr>
        <xdr:cNvPr id="4" name="Picture 1" descr="กล่องข้อความ 2, Textbo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0" y="14963775"/>
          <a:ext cx="0" cy="6191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9</xdr:row>
      <xdr:rowOff>0</xdr:rowOff>
    </xdr:from>
    <xdr:ext cx="9526" cy="9526"/>
    <xdr:pic>
      <xdr:nvPicPr>
        <xdr:cNvPr id="5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191125"/>
          <a:ext cx="9525" cy="95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0</xdr:rowOff>
    </xdr:from>
    <xdr:ext cx="9526" cy="9526"/>
    <xdr:pic>
      <xdr:nvPicPr>
        <xdr:cNvPr id="6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9210675"/>
          <a:ext cx="9525" cy="95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9526" cy="9526"/>
    <xdr:pic>
      <xdr:nvPicPr>
        <xdr:cNvPr id="7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1420475"/>
          <a:ext cx="9525" cy="95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9526" cy="9526"/>
    <xdr:pic>
      <xdr:nvPicPr>
        <xdr:cNvPr id="8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6973550"/>
          <a:ext cx="9525" cy="95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</xdr:row>
      <xdr:rowOff>0</xdr:rowOff>
    </xdr:from>
    <xdr:ext cx="9526" cy="9526"/>
    <xdr:pic>
      <xdr:nvPicPr>
        <xdr:cNvPr id="9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9183350"/>
          <a:ext cx="9525" cy="9525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257</xdr:colOff>
      <xdr:row>2</xdr:row>
      <xdr:rowOff>16231</xdr:rowOff>
    </xdr:to>
    <xdr:pic>
      <xdr:nvPicPr>
        <xdr:cNvPr id="2" name="Picture 1" descr="กล่องข้อความ 2, Textbo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0" y="723900"/>
          <a:ext cx="0" cy="15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9526</xdr:colOff>
      <xdr:row>7</xdr:row>
      <xdr:rowOff>9526</xdr:rowOff>
    </xdr:to>
    <xdr:pic>
      <xdr:nvPicPr>
        <xdr:cNvPr id="3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76225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24</xdr:row>
      <xdr:rowOff>0</xdr:rowOff>
    </xdr:from>
    <xdr:to>
      <xdr:col>2</xdr:col>
      <xdr:colOff>257</xdr:colOff>
      <xdr:row>24</xdr:row>
      <xdr:rowOff>617521</xdr:rowOff>
    </xdr:to>
    <xdr:pic>
      <xdr:nvPicPr>
        <xdr:cNvPr id="4" name="Picture 1" descr="กล่องข้อความ 2, Textbo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0" y="17840325"/>
          <a:ext cx="0" cy="61722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9</xdr:row>
      <xdr:rowOff>0</xdr:rowOff>
    </xdr:from>
    <xdr:ext cx="9526" cy="9526"/>
    <xdr:pic>
      <xdr:nvPicPr>
        <xdr:cNvPr id="5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943600"/>
          <a:ext cx="9525" cy="95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0</xdr:rowOff>
    </xdr:from>
    <xdr:ext cx="9526" cy="9526"/>
    <xdr:pic>
      <xdr:nvPicPr>
        <xdr:cNvPr id="6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0363200"/>
          <a:ext cx="9525" cy="95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9526" cy="9526"/>
    <xdr:pic>
      <xdr:nvPicPr>
        <xdr:cNvPr id="7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2668250"/>
          <a:ext cx="9525" cy="95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2140</xdr:colOff>
      <xdr:row>2</xdr:row>
      <xdr:rowOff>10238</xdr:rowOff>
    </xdr:to>
    <xdr:pic>
      <xdr:nvPicPr>
        <xdr:cNvPr id="2" name="Picture 1" descr="กล่องข้อความ 2, Textbo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4225" y="685800"/>
          <a:ext cx="1905" cy="101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9526</xdr:colOff>
      <xdr:row>7</xdr:row>
      <xdr:rowOff>9526</xdr:rowOff>
    </xdr:to>
    <xdr:pic>
      <xdr:nvPicPr>
        <xdr:cNvPr id="3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64795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8</xdr:row>
      <xdr:rowOff>0</xdr:rowOff>
    </xdr:from>
    <xdr:to>
      <xdr:col>2</xdr:col>
      <xdr:colOff>2140</xdr:colOff>
      <xdr:row>9</xdr:row>
      <xdr:rowOff>285751</xdr:rowOff>
    </xdr:to>
    <xdr:pic>
      <xdr:nvPicPr>
        <xdr:cNvPr id="4" name="Picture 1" descr="กล่องข้อความ 2, Textbo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4225" y="3895725"/>
          <a:ext cx="1905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9526</xdr:colOff>
      <xdr:row>7</xdr:row>
      <xdr:rowOff>9526</xdr:rowOff>
    </xdr:to>
    <xdr:pic>
      <xdr:nvPicPr>
        <xdr:cNvPr id="5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64795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4280</xdr:colOff>
      <xdr:row>2</xdr:row>
      <xdr:rowOff>10238</xdr:rowOff>
    </xdr:to>
    <xdr:pic>
      <xdr:nvPicPr>
        <xdr:cNvPr id="6" name="Picture 1" descr="กล่องข้อความ 2, Textbo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4225" y="685800"/>
          <a:ext cx="3810" cy="101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2140</xdr:colOff>
      <xdr:row>2</xdr:row>
      <xdr:rowOff>10238</xdr:rowOff>
    </xdr:to>
    <xdr:pic>
      <xdr:nvPicPr>
        <xdr:cNvPr id="2" name="Picture 1" descr="กล่องข้อความ 2, Textbo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4225" y="685800"/>
          <a:ext cx="1905" cy="101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9526</xdr:colOff>
      <xdr:row>7</xdr:row>
      <xdr:rowOff>9526</xdr:rowOff>
    </xdr:to>
    <xdr:pic>
      <xdr:nvPicPr>
        <xdr:cNvPr id="3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64795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8</xdr:row>
      <xdr:rowOff>0</xdr:rowOff>
    </xdr:from>
    <xdr:to>
      <xdr:col>2</xdr:col>
      <xdr:colOff>2140</xdr:colOff>
      <xdr:row>9</xdr:row>
      <xdr:rowOff>285751</xdr:rowOff>
    </xdr:to>
    <xdr:pic>
      <xdr:nvPicPr>
        <xdr:cNvPr id="4" name="Picture 1" descr="กล่องข้อความ 2, Textbo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4225" y="4686300"/>
          <a:ext cx="1905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9526</xdr:colOff>
      <xdr:row>7</xdr:row>
      <xdr:rowOff>9526</xdr:rowOff>
    </xdr:to>
    <xdr:pic>
      <xdr:nvPicPr>
        <xdr:cNvPr id="5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64795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4280</xdr:colOff>
      <xdr:row>2</xdr:row>
      <xdr:rowOff>10238</xdr:rowOff>
    </xdr:to>
    <xdr:pic>
      <xdr:nvPicPr>
        <xdr:cNvPr id="6" name="Picture 1" descr="กล่องข้อความ 2, Textbo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4225" y="685800"/>
          <a:ext cx="3810" cy="101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9526</xdr:colOff>
      <xdr:row>7</xdr:row>
      <xdr:rowOff>9526</xdr:rowOff>
    </xdr:to>
    <xdr:pic>
      <xdr:nvPicPr>
        <xdr:cNvPr id="7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64795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9526</xdr:colOff>
      <xdr:row>7</xdr:row>
      <xdr:rowOff>9526</xdr:rowOff>
    </xdr:to>
    <xdr:pic>
      <xdr:nvPicPr>
        <xdr:cNvPr id="8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647950"/>
          <a:ext cx="9525" cy="95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2140</xdr:colOff>
      <xdr:row>2</xdr:row>
      <xdr:rowOff>12700</xdr:rowOff>
    </xdr:to>
    <xdr:pic>
      <xdr:nvPicPr>
        <xdr:cNvPr id="2" name="Picture 1" descr="กล่องข้อความ 2, Textbo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4225" y="752475"/>
          <a:ext cx="1905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9526</xdr:colOff>
      <xdr:row>7</xdr:row>
      <xdr:rowOff>9526</xdr:rowOff>
    </xdr:to>
    <xdr:pic>
      <xdr:nvPicPr>
        <xdr:cNvPr id="3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847975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8</xdr:row>
      <xdr:rowOff>0</xdr:rowOff>
    </xdr:from>
    <xdr:to>
      <xdr:col>2</xdr:col>
      <xdr:colOff>2140</xdr:colOff>
      <xdr:row>9</xdr:row>
      <xdr:rowOff>285751</xdr:rowOff>
    </xdr:to>
    <xdr:pic>
      <xdr:nvPicPr>
        <xdr:cNvPr id="4" name="Picture 1" descr="กล่องข้อความ 2, Textbo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4225" y="4229100"/>
          <a:ext cx="1905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9526</xdr:colOff>
      <xdr:row>7</xdr:row>
      <xdr:rowOff>9526</xdr:rowOff>
    </xdr:to>
    <xdr:pic>
      <xdr:nvPicPr>
        <xdr:cNvPr id="5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847975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4280</xdr:colOff>
      <xdr:row>2</xdr:row>
      <xdr:rowOff>12700</xdr:rowOff>
    </xdr:to>
    <xdr:pic>
      <xdr:nvPicPr>
        <xdr:cNvPr id="6" name="Picture 1" descr="กล่องข้อความ 2, Textbo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4225" y="752475"/>
          <a:ext cx="3810" cy="12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2140</xdr:colOff>
      <xdr:row>2</xdr:row>
      <xdr:rowOff>12700</xdr:rowOff>
    </xdr:to>
    <xdr:pic>
      <xdr:nvPicPr>
        <xdr:cNvPr id="2" name="Picture 1" descr="กล่องข้อความ 2, Textbo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4225" y="752475"/>
          <a:ext cx="1905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9526</xdr:colOff>
      <xdr:row>7</xdr:row>
      <xdr:rowOff>9526</xdr:rowOff>
    </xdr:to>
    <xdr:pic>
      <xdr:nvPicPr>
        <xdr:cNvPr id="3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847975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9</xdr:row>
      <xdr:rowOff>0</xdr:rowOff>
    </xdr:from>
    <xdr:to>
      <xdr:col>2</xdr:col>
      <xdr:colOff>2140</xdr:colOff>
      <xdr:row>9</xdr:row>
      <xdr:rowOff>617521</xdr:rowOff>
    </xdr:to>
    <xdr:pic>
      <xdr:nvPicPr>
        <xdr:cNvPr id="4" name="Picture 1" descr="กล่องข้อความ 2, Textbo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4225" y="5572125"/>
          <a:ext cx="1905" cy="6172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9526</xdr:colOff>
      <xdr:row>7</xdr:row>
      <xdr:rowOff>9526</xdr:rowOff>
    </xdr:to>
    <xdr:pic>
      <xdr:nvPicPr>
        <xdr:cNvPr id="5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847975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4280</xdr:colOff>
      <xdr:row>2</xdr:row>
      <xdr:rowOff>12700</xdr:rowOff>
    </xdr:to>
    <xdr:pic>
      <xdr:nvPicPr>
        <xdr:cNvPr id="6" name="Picture 1" descr="กล่องข้อความ 2, Textbo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4225" y="752475"/>
          <a:ext cx="3810" cy="12700"/>
        </a:xfrm>
        <a:prstGeom prst="rect">
          <a:avLst/>
        </a:prstGeom>
      </xdr:spPr>
    </xdr:pic>
    <xdr:clientData/>
  </xdr:twoCellAnchor>
  <xdr:oneCellAnchor>
    <xdr:from>
      <xdr:col>5</xdr:col>
      <xdr:colOff>3371850</xdr:colOff>
      <xdr:row>9</xdr:row>
      <xdr:rowOff>0</xdr:rowOff>
    </xdr:from>
    <xdr:ext cx="4281" cy="617521"/>
    <xdr:pic>
      <xdr:nvPicPr>
        <xdr:cNvPr id="7" name="Picture 1" descr="กล่องข้อความ 2, Textbo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24725" y="5572125"/>
          <a:ext cx="3810" cy="617220"/>
        </a:xfrm>
        <a:prstGeom prst="rect">
          <a:avLst/>
        </a:prstGeom>
      </xdr:spPr>
    </xdr:pic>
    <xdr:clientData/>
  </xdr:oneCellAnchor>
  <xdr:oneCellAnchor>
    <xdr:from>
      <xdr:col>2</xdr:col>
      <xdr:colOff>3371850</xdr:colOff>
      <xdr:row>9</xdr:row>
      <xdr:rowOff>0</xdr:rowOff>
    </xdr:from>
    <xdr:ext cx="4281" cy="617521"/>
    <xdr:pic>
      <xdr:nvPicPr>
        <xdr:cNvPr id="8" name="Picture 1" descr="กล่องข้อความ 2, Textbo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9600" y="5572125"/>
          <a:ext cx="3810" cy="617220"/>
        </a:xfrm>
        <a:prstGeom prst="rect">
          <a:avLst/>
        </a:prstGeom>
      </xdr:spPr>
    </xdr:pic>
    <xdr:clientData/>
  </xdr:oneCellAnchor>
  <xdr:oneCellAnchor>
    <xdr:from>
      <xdr:col>7</xdr:col>
      <xdr:colOff>3371850</xdr:colOff>
      <xdr:row>9</xdr:row>
      <xdr:rowOff>0</xdr:rowOff>
    </xdr:from>
    <xdr:ext cx="4281" cy="617521"/>
    <xdr:pic>
      <xdr:nvPicPr>
        <xdr:cNvPr id="9" name="Picture 1" descr="กล่องข้อความ 2, Textbo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10700" y="5572125"/>
          <a:ext cx="3810" cy="61722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257</xdr:colOff>
      <xdr:row>2</xdr:row>
      <xdr:rowOff>12700</xdr:rowOff>
    </xdr:to>
    <xdr:pic>
      <xdr:nvPicPr>
        <xdr:cNvPr id="2" name="Picture 1" descr="กล่องข้อความ 2, Textbo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0" y="752475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9526</xdr:colOff>
      <xdr:row>7</xdr:row>
      <xdr:rowOff>9526</xdr:rowOff>
    </xdr:to>
    <xdr:pic>
      <xdr:nvPicPr>
        <xdr:cNvPr id="3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847975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20</xdr:row>
      <xdr:rowOff>0</xdr:rowOff>
    </xdr:from>
    <xdr:to>
      <xdr:col>2</xdr:col>
      <xdr:colOff>257</xdr:colOff>
      <xdr:row>21</xdr:row>
      <xdr:rowOff>285751</xdr:rowOff>
    </xdr:to>
    <xdr:pic>
      <xdr:nvPicPr>
        <xdr:cNvPr id="4" name="Picture 1" descr="กล่องข้อความ 2, Textbo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0" y="14735175"/>
          <a:ext cx="0" cy="6191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9</xdr:row>
      <xdr:rowOff>0</xdr:rowOff>
    </xdr:from>
    <xdr:ext cx="9526" cy="9526"/>
    <xdr:pic>
      <xdr:nvPicPr>
        <xdr:cNvPr id="5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191125"/>
          <a:ext cx="9525" cy="95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0</xdr:rowOff>
    </xdr:from>
    <xdr:ext cx="9526" cy="9526"/>
    <xdr:pic>
      <xdr:nvPicPr>
        <xdr:cNvPr id="6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9210675"/>
          <a:ext cx="9525" cy="95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9526" cy="9526"/>
    <xdr:pic>
      <xdr:nvPicPr>
        <xdr:cNvPr id="7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1420475"/>
          <a:ext cx="9525" cy="952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5023</xdr:colOff>
      <xdr:row>2</xdr:row>
      <xdr:rowOff>12700</xdr:rowOff>
    </xdr:to>
    <xdr:pic>
      <xdr:nvPicPr>
        <xdr:cNvPr id="2" name="Picture 1" descr="กล่องข้อความ 2, Textbo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0" y="752475"/>
          <a:ext cx="4445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9526</xdr:colOff>
      <xdr:row>7</xdr:row>
      <xdr:rowOff>9526</xdr:rowOff>
    </xdr:to>
    <xdr:pic>
      <xdr:nvPicPr>
        <xdr:cNvPr id="3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847975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20</xdr:row>
      <xdr:rowOff>0</xdr:rowOff>
    </xdr:from>
    <xdr:to>
      <xdr:col>2</xdr:col>
      <xdr:colOff>5023</xdr:colOff>
      <xdr:row>21</xdr:row>
      <xdr:rowOff>285751</xdr:rowOff>
    </xdr:to>
    <xdr:pic>
      <xdr:nvPicPr>
        <xdr:cNvPr id="4" name="Picture 1" descr="กล่องข้อความ 2, Textbo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0" y="14897100"/>
          <a:ext cx="4445" cy="6191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9</xdr:row>
      <xdr:rowOff>0</xdr:rowOff>
    </xdr:from>
    <xdr:ext cx="9526" cy="9526"/>
    <xdr:pic>
      <xdr:nvPicPr>
        <xdr:cNvPr id="5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353050"/>
          <a:ext cx="9525" cy="95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0</xdr:rowOff>
    </xdr:from>
    <xdr:ext cx="9526" cy="9526"/>
    <xdr:pic>
      <xdr:nvPicPr>
        <xdr:cNvPr id="6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9372600"/>
          <a:ext cx="9525" cy="95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9526" cy="9526"/>
    <xdr:pic>
      <xdr:nvPicPr>
        <xdr:cNvPr id="7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1582400"/>
          <a:ext cx="9525" cy="9525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30</xdr:row>
      <xdr:rowOff>0</xdr:rowOff>
    </xdr:from>
    <xdr:ext cx="4645" cy="617521"/>
    <xdr:pic>
      <xdr:nvPicPr>
        <xdr:cNvPr id="8" name="Picture 1" descr="กล่องข้อความ 2, Textbo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0" y="22431375"/>
          <a:ext cx="4445" cy="6172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9526" cy="9526"/>
    <xdr:pic>
      <xdr:nvPicPr>
        <xdr:cNvPr id="9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6906875"/>
          <a:ext cx="9525" cy="95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</xdr:row>
      <xdr:rowOff>0</xdr:rowOff>
    </xdr:from>
    <xdr:ext cx="9526" cy="9526"/>
    <xdr:pic>
      <xdr:nvPicPr>
        <xdr:cNvPr id="10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9116675"/>
          <a:ext cx="9525" cy="9525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31</xdr:row>
      <xdr:rowOff>0</xdr:rowOff>
    </xdr:from>
    <xdr:ext cx="4645" cy="617521"/>
    <xdr:pic>
      <xdr:nvPicPr>
        <xdr:cNvPr id="11" name="Picture 1" descr="กล่องข้อความ 2, Textbo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0" y="22764750"/>
          <a:ext cx="4445" cy="6172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0</xdr:rowOff>
    </xdr:from>
    <xdr:ext cx="9526" cy="9526"/>
    <xdr:pic>
      <xdr:nvPicPr>
        <xdr:cNvPr id="12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4441150"/>
          <a:ext cx="9525" cy="952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257</xdr:colOff>
      <xdr:row>2</xdr:row>
      <xdr:rowOff>12700</xdr:rowOff>
    </xdr:to>
    <xdr:pic>
      <xdr:nvPicPr>
        <xdr:cNvPr id="2" name="Picture 1" descr="กล่องข้อความ 2, Textbo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0" y="752475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9526</xdr:colOff>
      <xdr:row>7</xdr:row>
      <xdr:rowOff>9526</xdr:rowOff>
    </xdr:to>
    <xdr:pic>
      <xdr:nvPicPr>
        <xdr:cNvPr id="3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847975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17</xdr:row>
      <xdr:rowOff>0</xdr:rowOff>
    </xdr:from>
    <xdr:to>
      <xdr:col>2</xdr:col>
      <xdr:colOff>257</xdr:colOff>
      <xdr:row>18</xdr:row>
      <xdr:rowOff>285752</xdr:rowOff>
    </xdr:to>
    <xdr:pic>
      <xdr:nvPicPr>
        <xdr:cNvPr id="4" name="Picture 1" descr="กล่องข้อความ 2, Textbo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0" y="11420475"/>
          <a:ext cx="0" cy="6191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9</xdr:row>
      <xdr:rowOff>0</xdr:rowOff>
    </xdr:from>
    <xdr:ext cx="9526" cy="9526"/>
    <xdr:pic>
      <xdr:nvPicPr>
        <xdr:cNvPr id="5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191125"/>
          <a:ext cx="9525" cy="95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0</xdr:rowOff>
    </xdr:from>
    <xdr:ext cx="9526" cy="9526"/>
    <xdr:pic>
      <xdr:nvPicPr>
        <xdr:cNvPr id="6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9210675"/>
          <a:ext cx="9525" cy="95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9526" cy="9526"/>
    <xdr:pic>
      <xdr:nvPicPr>
        <xdr:cNvPr id="7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1420475"/>
          <a:ext cx="9525" cy="952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257</xdr:colOff>
      <xdr:row>2</xdr:row>
      <xdr:rowOff>12700</xdr:rowOff>
    </xdr:to>
    <xdr:pic>
      <xdr:nvPicPr>
        <xdr:cNvPr id="2" name="Picture 1" descr="กล่องข้อความ 2, Textbo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0" y="752475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9526</xdr:colOff>
      <xdr:row>7</xdr:row>
      <xdr:rowOff>9526</xdr:rowOff>
    </xdr:to>
    <xdr:pic>
      <xdr:nvPicPr>
        <xdr:cNvPr id="3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847975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19</xdr:row>
      <xdr:rowOff>0</xdr:rowOff>
    </xdr:from>
    <xdr:to>
      <xdr:col>2</xdr:col>
      <xdr:colOff>257</xdr:colOff>
      <xdr:row>20</xdr:row>
      <xdr:rowOff>285751</xdr:rowOff>
    </xdr:to>
    <xdr:pic>
      <xdr:nvPicPr>
        <xdr:cNvPr id="4" name="Picture 1" descr="กล่องข้อความ 2, Textbo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0" y="13858875"/>
          <a:ext cx="0" cy="6191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9</xdr:row>
      <xdr:rowOff>0</xdr:rowOff>
    </xdr:from>
    <xdr:ext cx="9526" cy="9526"/>
    <xdr:pic>
      <xdr:nvPicPr>
        <xdr:cNvPr id="5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191125"/>
          <a:ext cx="9525" cy="95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0</xdr:rowOff>
    </xdr:from>
    <xdr:ext cx="9526" cy="9526"/>
    <xdr:pic>
      <xdr:nvPicPr>
        <xdr:cNvPr id="6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9210675"/>
          <a:ext cx="9525" cy="95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9526" cy="9526"/>
    <xdr:pic>
      <xdr:nvPicPr>
        <xdr:cNvPr id="7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1420475"/>
          <a:ext cx="9525" cy="95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topLeftCell="A8" workbookViewId="0">
      <selection activeCell="G30" sqref="G30"/>
    </sheetView>
  </sheetViews>
  <sheetFormatPr defaultColWidth="7.875" defaultRowHeight="14.25"/>
  <cols>
    <col min="1" max="1" width="3.625" style="83" customWidth="1"/>
    <col min="2" max="2" width="15.875" style="83" customWidth="1"/>
    <col min="3" max="3" width="13.5" style="83" customWidth="1"/>
    <col min="4" max="4" width="13.75" style="83" customWidth="1"/>
    <col min="5" max="5" width="12.875" style="83" customWidth="1"/>
    <col min="6" max="6" width="15.375" style="83" customWidth="1"/>
    <col min="7" max="7" width="13" style="83" customWidth="1"/>
    <col min="8" max="8" width="14.5" style="83" customWidth="1"/>
    <col min="9" max="9" width="7.875" style="83"/>
    <col min="10" max="10" width="15.125" style="83" customWidth="1"/>
    <col min="11" max="16384" width="7.875" style="83"/>
  </cols>
  <sheetData>
    <row r="1" ht="23.25" spans="1:10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</row>
    <row r="2" ht="23.25" spans="1:10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</row>
    <row r="3" ht="24" spans="1:10">
      <c r="A3" s="86"/>
      <c r="B3" s="86"/>
      <c r="C3" s="86"/>
      <c r="D3" s="86"/>
      <c r="E3" s="86"/>
      <c r="F3" s="86"/>
      <c r="G3" s="86"/>
      <c r="H3" s="86"/>
      <c r="I3" s="86"/>
      <c r="J3" s="86"/>
    </row>
    <row r="4" ht="21" customHeight="1" spans="1:10">
      <c r="A4" s="87" t="s">
        <v>2</v>
      </c>
      <c r="B4" s="88" t="s">
        <v>3</v>
      </c>
      <c r="C4" s="89" t="s">
        <v>4</v>
      </c>
      <c r="D4" s="90"/>
      <c r="E4" s="90"/>
      <c r="F4" s="90"/>
      <c r="G4" s="90"/>
      <c r="H4" s="91"/>
      <c r="I4" s="87" t="s">
        <v>5</v>
      </c>
      <c r="J4" s="87" t="s">
        <v>6</v>
      </c>
    </row>
    <row r="5" ht="51.6" customHeight="1" spans="1:10">
      <c r="A5" s="92"/>
      <c r="B5" s="93"/>
      <c r="C5" s="89" t="s">
        <v>7</v>
      </c>
      <c r="D5" s="91"/>
      <c r="E5" s="89" t="s">
        <v>8</v>
      </c>
      <c r="F5" s="91"/>
      <c r="G5" s="94" t="s">
        <v>9</v>
      </c>
      <c r="H5" s="95"/>
      <c r="I5" s="92"/>
      <c r="J5" s="92"/>
    </row>
    <row r="6" ht="76.5" customHeight="1" spans="1:10">
      <c r="A6" s="92"/>
      <c r="B6" s="96"/>
      <c r="C6" s="97" t="s">
        <v>10</v>
      </c>
      <c r="D6" s="94" t="s">
        <v>11</v>
      </c>
      <c r="E6" s="97" t="s">
        <v>10</v>
      </c>
      <c r="F6" s="94" t="s">
        <v>11</v>
      </c>
      <c r="G6" s="97" t="s">
        <v>10</v>
      </c>
      <c r="H6" s="98" t="s">
        <v>11</v>
      </c>
      <c r="I6" s="99"/>
      <c r="J6" s="99"/>
    </row>
    <row r="7" ht="24" customHeight="1" spans="1:10">
      <c r="A7" s="100">
        <v>1</v>
      </c>
      <c r="B7" s="115" t="s">
        <v>12</v>
      </c>
      <c r="C7" s="102" t="s">
        <v>13</v>
      </c>
      <c r="D7" s="103" t="s">
        <v>13</v>
      </c>
      <c r="E7" s="102" t="s">
        <v>13</v>
      </c>
      <c r="F7" s="103" t="s">
        <v>13</v>
      </c>
      <c r="G7" s="102" t="s">
        <v>13</v>
      </c>
      <c r="H7" s="103" t="s">
        <v>13</v>
      </c>
      <c r="I7" s="104" t="s">
        <v>13</v>
      </c>
      <c r="J7" s="105" t="s">
        <v>13</v>
      </c>
    </row>
    <row r="8" ht="24" customHeight="1" spans="1:10">
      <c r="A8" s="100">
        <v>2</v>
      </c>
      <c r="B8" s="116" t="s">
        <v>14</v>
      </c>
      <c r="C8" s="107">
        <v>1</v>
      </c>
      <c r="D8" s="108">
        <v>23000</v>
      </c>
      <c r="E8" s="107" t="s">
        <v>13</v>
      </c>
      <c r="F8" s="108" t="s">
        <v>13</v>
      </c>
      <c r="G8" s="107" t="s">
        <v>13</v>
      </c>
      <c r="H8" s="108" t="s">
        <v>13</v>
      </c>
      <c r="I8" s="107">
        <v>1</v>
      </c>
      <c r="J8" s="108">
        <v>23000</v>
      </c>
    </row>
    <row r="9" ht="24" customHeight="1" spans="1:10">
      <c r="A9" s="100">
        <v>3</v>
      </c>
      <c r="B9" s="116" t="s">
        <v>15</v>
      </c>
      <c r="C9" s="107" t="s">
        <v>13</v>
      </c>
      <c r="D9" s="108" t="s">
        <v>13</v>
      </c>
      <c r="E9" s="107" t="s">
        <v>13</v>
      </c>
      <c r="F9" s="108" t="s">
        <v>13</v>
      </c>
      <c r="G9" s="107" t="s">
        <v>13</v>
      </c>
      <c r="H9" s="108" t="s">
        <v>13</v>
      </c>
      <c r="I9" s="104" t="s">
        <v>13</v>
      </c>
      <c r="J9" s="105" t="s">
        <v>13</v>
      </c>
    </row>
    <row r="10" ht="24" customHeight="1" spans="1:10">
      <c r="A10" s="100">
        <v>4</v>
      </c>
      <c r="B10" s="116" t="s">
        <v>16</v>
      </c>
      <c r="C10" s="107">
        <v>1</v>
      </c>
      <c r="D10" s="108">
        <v>59965</v>
      </c>
      <c r="E10" s="107" t="s">
        <v>13</v>
      </c>
      <c r="F10" s="108" t="s">
        <v>13</v>
      </c>
      <c r="G10" s="107" t="s">
        <v>13</v>
      </c>
      <c r="H10" s="108" t="s">
        <v>13</v>
      </c>
      <c r="I10" s="107">
        <v>1</v>
      </c>
      <c r="J10" s="108">
        <v>59965</v>
      </c>
    </row>
    <row r="11" ht="24" customHeight="1" spans="1:10">
      <c r="A11" s="100">
        <v>5</v>
      </c>
      <c r="B11" s="116" t="s">
        <v>17</v>
      </c>
      <c r="C11" s="107">
        <v>4</v>
      </c>
      <c r="D11" s="108">
        <v>134326.14</v>
      </c>
      <c r="E11" s="107" t="s">
        <v>13</v>
      </c>
      <c r="F11" s="108" t="s">
        <v>13</v>
      </c>
      <c r="G11" s="107" t="s">
        <v>13</v>
      </c>
      <c r="H11" s="108" t="s">
        <v>13</v>
      </c>
      <c r="I11" s="107">
        <v>4</v>
      </c>
      <c r="J11" s="108">
        <v>134326.14</v>
      </c>
    </row>
    <row r="12" ht="24" customHeight="1" spans="1:10">
      <c r="A12" s="100">
        <v>6</v>
      </c>
      <c r="B12" s="116" t="s">
        <v>18</v>
      </c>
      <c r="C12" s="107">
        <v>9</v>
      </c>
      <c r="D12" s="108">
        <v>283357.87</v>
      </c>
      <c r="E12" s="107" t="s">
        <v>13</v>
      </c>
      <c r="F12" s="108" t="s">
        <v>13</v>
      </c>
      <c r="G12" s="107" t="s">
        <v>13</v>
      </c>
      <c r="H12" s="108" t="s">
        <v>13</v>
      </c>
      <c r="I12" s="107">
        <v>9</v>
      </c>
      <c r="J12" s="108">
        <v>283357.87</v>
      </c>
    </row>
    <row r="13" ht="24" customHeight="1" spans="1:10">
      <c r="A13" s="100">
        <v>7</v>
      </c>
      <c r="B13" s="116" t="s">
        <v>19</v>
      </c>
      <c r="C13" s="107">
        <v>15</v>
      </c>
      <c r="D13" s="108">
        <v>1453430</v>
      </c>
      <c r="E13" s="107" t="s">
        <v>13</v>
      </c>
      <c r="F13" s="108" t="s">
        <v>13</v>
      </c>
      <c r="G13" s="107" t="s">
        <v>13</v>
      </c>
      <c r="H13" s="108" t="s">
        <v>13</v>
      </c>
      <c r="I13" s="107">
        <v>15</v>
      </c>
      <c r="J13" s="108">
        <v>1453430</v>
      </c>
    </row>
    <row r="14" ht="24" customHeight="1" spans="1:10">
      <c r="A14" s="100">
        <v>8</v>
      </c>
      <c r="B14" s="116" t="s">
        <v>20</v>
      </c>
      <c r="C14" s="107">
        <v>6</v>
      </c>
      <c r="D14" s="108">
        <v>234690</v>
      </c>
      <c r="E14" s="107" t="s">
        <v>13</v>
      </c>
      <c r="F14" s="108" t="s">
        <v>13</v>
      </c>
      <c r="G14" s="107" t="s">
        <v>13</v>
      </c>
      <c r="H14" s="108" t="s">
        <v>13</v>
      </c>
      <c r="I14" s="107">
        <v>6</v>
      </c>
      <c r="J14" s="108">
        <v>234690</v>
      </c>
    </row>
    <row r="15" ht="24" customHeight="1" spans="1:10">
      <c r="A15" s="100">
        <v>9</v>
      </c>
      <c r="B15" s="116" t="s">
        <v>21</v>
      </c>
      <c r="C15" s="107">
        <v>8</v>
      </c>
      <c r="D15" s="108">
        <v>433180</v>
      </c>
      <c r="E15" s="107" t="s">
        <v>13</v>
      </c>
      <c r="F15" s="108" t="s">
        <v>13</v>
      </c>
      <c r="G15" s="107" t="s">
        <v>13</v>
      </c>
      <c r="H15" s="108" t="s">
        <v>13</v>
      </c>
      <c r="I15" s="107">
        <v>8</v>
      </c>
      <c r="J15" s="108">
        <v>433180</v>
      </c>
    </row>
    <row r="16" ht="24" customHeight="1" spans="1:10">
      <c r="A16" s="100">
        <v>10</v>
      </c>
      <c r="B16" s="116" t="s">
        <v>22</v>
      </c>
      <c r="C16" s="107">
        <v>8</v>
      </c>
      <c r="D16" s="108">
        <v>235725</v>
      </c>
      <c r="E16" s="107" t="s">
        <v>13</v>
      </c>
      <c r="F16" s="108" t="s">
        <v>13</v>
      </c>
      <c r="G16" s="107" t="s">
        <v>13</v>
      </c>
      <c r="H16" s="108" t="s">
        <v>13</v>
      </c>
      <c r="I16" s="107">
        <v>8</v>
      </c>
      <c r="J16" s="108">
        <v>235725</v>
      </c>
    </row>
    <row r="17" ht="24" customHeight="1" spans="1:10">
      <c r="A17" s="100">
        <v>11</v>
      </c>
      <c r="B17" s="116" t="s">
        <v>23</v>
      </c>
      <c r="C17" s="107">
        <v>13</v>
      </c>
      <c r="D17" s="108">
        <v>177791.98</v>
      </c>
      <c r="E17" s="107" t="s">
        <v>13</v>
      </c>
      <c r="F17" s="108" t="s">
        <v>13</v>
      </c>
      <c r="G17" s="107" t="s">
        <v>13</v>
      </c>
      <c r="H17" s="108" t="s">
        <v>13</v>
      </c>
      <c r="I17" s="107">
        <v>13</v>
      </c>
      <c r="J17" s="108">
        <v>177791.98</v>
      </c>
    </row>
    <row r="18" ht="24" customHeight="1" spans="1:10">
      <c r="A18" s="100">
        <v>12</v>
      </c>
      <c r="B18" s="116" t="s">
        <v>24</v>
      </c>
      <c r="C18" s="107">
        <v>10</v>
      </c>
      <c r="D18" s="108">
        <v>372413.93</v>
      </c>
      <c r="E18" s="107" t="s">
        <v>13</v>
      </c>
      <c r="F18" s="108" t="s">
        <v>13</v>
      </c>
      <c r="G18" s="107" t="s">
        <v>13</v>
      </c>
      <c r="H18" s="108" t="s">
        <v>13</v>
      </c>
      <c r="I18" s="107">
        <v>10</v>
      </c>
      <c r="J18" s="108">
        <v>372413.93</v>
      </c>
    </row>
    <row r="20" s="81" customFormat="1" ht="20.25" spans="1:10">
      <c r="A20" s="82" t="s">
        <v>25</v>
      </c>
      <c r="B20" s="82"/>
    </row>
    <row r="21" s="81" customFormat="1" ht="20.25" spans="1:10">
      <c r="A21" s="109" t="s">
        <v>26</v>
      </c>
      <c r="B21" s="110"/>
    </row>
    <row r="22" s="81" customFormat="1" ht="20.25" spans="1:10">
      <c r="A22" s="82" t="s">
        <v>27</v>
      </c>
      <c r="B22" s="82"/>
    </row>
    <row r="23" s="81" customFormat="1" ht="20.25" spans="1:10">
      <c r="A23" s="109" t="s">
        <v>26</v>
      </c>
      <c r="B23" s="110"/>
    </row>
    <row r="24" s="81" customFormat="1" ht="20.25" spans="1:10">
      <c r="A24" s="110"/>
      <c r="B24" s="110"/>
    </row>
    <row r="25" ht="21" spans="1:10">
      <c r="A25" s="111" t="s">
        <v>28</v>
      </c>
      <c r="B25" s="112"/>
      <c r="C25" s="112"/>
    </row>
    <row r="26" ht="21" spans="1:10">
      <c r="A26" s="113" t="s">
        <v>29</v>
      </c>
    </row>
    <row r="27" s="82" customFormat="1" ht="20.25" spans="1:10">
      <c r="A27" s="82" t="s">
        <v>30</v>
      </c>
    </row>
    <row r="28" spans="1:10">
      <c r="A28" s="114"/>
    </row>
  </sheetData>
  <mergeCells count="11">
    <mergeCell ref="A1:J1"/>
    <mergeCell ref="A2:J2"/>
    <mergeCell ref="A3:J3"/>
    <mergeCell ref="C4:H4"/>
    <mergeCell ref="C5:D5"/>
    <mergeCell ref="E5:F5"/>
    <mergeCell ref="G5:H5"/>
    <mergeCell ref="A4:A6"/>
    <mergeCell ref="B4:B6"/>
    <mergeCell ref="I4:I6"/>
    <mergeCell ref="J4:J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view="pageBreakPreview" zoomScale="89" zoomScaleNormal="100" workbookViewId="0">
      <selection activeCell="O8" sqref="O8"/>
    </sheetView>
  </sheetViews>
  <sheetFormatPr defaultColWidth="9" defaultRowHeight="26.25"/>
  <cols>
    <col min="1" max="1" width="3.625" style="2" customWidth="1"/>
    <col min="2" max="2" width="41.375" style="2" customWidth="1"/>
    <col min="3" max="4" width="12.875" style="2" customWidth="1"/>
    <col min="5" max="5" width="11.875" style="3" customWidth="1"/>
    <col min="6" max="6" width="14.875" style="2" customWidth="1"/>
    <col min="7" max="7" width="12.75" style="2" customWidth="1"/>
    <col min="8" max="8" width="14.625" style="2" customWidth="1"/>
    <col min="9" max="9" width="12.625" style="2" customWidth="1"/>
    <col min="10" max="10" width="13.875" style="2" customWidth="1"/>
    <col min="11" max="11" width="14" style="4" customWidth="1"/>
    <col min="12" max="12" width="13" style="4" customWidth="1"/>
    <col min="13" max="13" width="9" style="1"/>
    <col min="14" max="16384" width="9" style="2"/>
  </cols>
  <sheetData>
    <row r="1" spans="1:17">
      <c r="K1" s="5" t="s">
        <v>31</v>
      </c>
    </row>
    <row r="2" ht="33" customHeight="1" spans="1:17">
      <c r="A2" s="6" t="s">
        <v>164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8"/>
      <c r="N2" s="9"/>
      <c r="O2" s="9"/>
      <c r="P2" s="9"/>
      <c r="Q2" s="9"/>
    </row>
    <row r="3" ht="33" customHeight="1" spans="1:17">
      <c r="A3" s="6" t="s">
        <v>33</v>
      </c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8"/>
      <c r="N3" s="9"/>
      <c r="O3" s="9"/>
      <c r="P3" s="9"/>
      <c r="Q3" s="9"/>
    </row>
    <row r="4" ht="33" customHeight="1" spans="1:17">
      <c r="A4" s="6" t="s">
        <v>165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/>
      <c r="N4" s="9"/>
      <c r="O4" s="9"/>
      <c r="P4" s="9"/>
      <c r="Q4" s="9"/>
    </row>
    <row r="5" ht="36.75" customHeight="1" spans="1:17">
      <c r="A5" s="10" t="s">
        <v>35</v>
      </c>
      <c r="B5" s="11" t="s">
        <v>36</v>
      </c>
      <c r="C5" s="12" t="s">
        <v>37</v>
      </c>
      <c r="D5" s="13" t="s">
        <v>38</v>
      </c>
      <c r="E5" s="10" t="s">
        <v>39</v>
      </c>
      <c r="F5" s="14" t="s">
        <v>40</v>
      </c>
      <c r="G5" s="15"/>
      <c r="H5" s="16" t="s">
        <v>41</v>
      </c>
      <c r="I5" s="17"/>
      <c r="J5" s="18" t="s">
        <v>42</v>
      </c>
      <c r="K5" s="18" t="s">
        <v>43</v>
      </c>
    </row>
    <row r="6" ht="10.5" customHeight="1" spans="1:17">
      <c r="A6" s="19"/>
      <c r="B6" s="20"/>
      <c r="C6" s="21"/>
      <c r="D6" s="22"/>
      <c r="E6" s="19"/>
      <c r="F6" s="23"/>
      <c r="G6" s="24"/>
      <c r="H6" s="25"/>
      <c r="I6" s="26"/>
      <c r="J6" s="27"/>
      <c r="K6" s="27"/>
    </row>
    <row r="7" ht="51.75" customHeight="1" spans="1:17">
      <c r="A7" s="28"/>
      <c r="B7" s="29"/>
      <c r="C7" s="30"/>
      <c r="D7" s="31"/>
      <c r="E7" s="28"/>
      <c r="F7" s="32" t="s">
        <v>44</v>
      </c>
      <c r="G7" s="32" t="s">
        <v>45</v>
      </c>
      <c r="H7" s="33" t="s">
        <v>46</v>
      </c>
      <c r="I7" s="33" t="s">
        <v>47</v>
      </c>
      <c r="J7" s="34"/>
      <c r="K7" s="34"/>
    </row>
    <row r="8" s="1" customFormat="1" ht="92.25" customHeight="1" spans="1:17">
      <c r="A8" s="35">
        <v>1</v>
      </c>
      <c r="B8" s="36" t="s">
        <v>166</v>
      </c>
      <c r="C8" s="37">
        <v>21000</v>
      </c>
      <c r="D8" s="37">
        <f>+C8</f>
        <v>21000</v>
      </c>
      <c r="E8" s="38" t="s">
        <v>52</v>
      </c>
      <c r="F8" s="39" t="s">
        <v>66</v>
      </c>
      <c r="G8" s="37">
        <f>+D8</f>
        <v>21000</v>
      </c>
      <c r="H8" s="39" t="s">
        <v>66</v>
      </c>
      <c r="I8" s="37">
        <f>+G8</f>
        <v>21000</v>
      </c>
      <c r="J8" s="40" t="s">
        <v>54</v>
      </c>
      <c r="K8" s="41" t="s">
        <v>167</v>
      </c>
      <c r="L8" s="42"/>
      <c r="N8" s="2"/>
      <c r="O8" s="2"/>
      <c r="P8" s="2"/>
      <c r="Q8" s="2"/>
    </row>
    <row r="9" s="1" customFormat="1" ht="92.25" customHeight="1" spans="1:17">
      <c r="A9" s="35">
        <v>2</v>
      </c>
      <c r="B9" s="43" t="s">
        <v>168</v>
      </c>
      <c r="C9" s="37">
        <v>65280</v>
      </c>
      <c r="D9" s="37">
        <f>+C9</f>
        <v>65280</v>
      </c>
      <c r="E9" s="38" t="s">
        <v>52</v>
      </c>
      <c r="F9" s="39" t="s">
        <v>169</v>
      </c>
      <c r="G9" s="37">
        <f>+D9</f>
        <v>65280</v>
      </c>
      <c r="H9" s="39" t="str">
        <f>+F9</f>
        <v>  ร้านพาเจริญ   ซัพพลาย</v>
      </c>
      <c r="I9" s="37">
        <f>+G9</f>
        <v>65280</v>
      </c>
      <c r="J9" s="40" t="s">
        <v>54</v>
      </c>
      <c r="K9" s="41" t="s">
        <v>170</v>
      </c>
      <c r="L9" s="42"/>
      <c r="N9" s="2"/>
      <c r="O9" s="2"/>
      <c r="P9" s="2"/>
      <c r="Q9" s="2"/>
    </row>
    <row r="10" s="1" customFormat="1" ht="92.25" customHeight="1" spans="1:17">
      <c r="A10" s="35">
        <v>3</v>
      </c>
      <c r="B10" s="36" t="s">
        <v>171</v>
      </c>
      <c r="C10" s="37">
        <v>200000</v>
      </c>
      <c r="D10" s="37">
        <f>+C10</f>
        <v>200000</v>
      </c>
      <c r="E10" s="38" t="s">
        <v>52</v>
      </c>
      <c r="F10" s="39" t="s">
        <v>107</v>
      </c>
      <c r="G10" s="37">
        <f>+D10</f>
        <v>200000</v>
      </c>
      <c r="H10" s="39" t="str">
        <f t="shared" ref="H10:H19" si="0">+F10</f>
        <v>บริษัท ค.คนค้าวัสดุก่อสร้าง จำกัด</v>
      </c>
      <c r="I10" s="37">
        <f>+D10</f>
        <v>200000</v>
      </c>
      <c r="J10" s="40" t="s">
        <v>54</v>
      </c>
      <c r="K10" s="41" t="s">
        <v>172</v>
      </c>
      <c r="L10" s="42"/>
      <c r="N10" s="2"/>
      <c r="O10" s="2"/>
      <c r="P10" s="2"/>
      <c r="Q10" s="2"/>
    </row>
    <row r="11" s="1" customFormat="1" ht="92.25" customHeight="1" spans="1:17">
      <c r="A11" s="35">
        <v>4</v>
      </c>
      <c r="B11" s="43" t="s">
        <v>173</v>
      </c>
      <c r="C11" s="37">
        <v>31500</v>
      </c>
      <c r="D11" s="37">
        <f>+C11</f>
        <v>31500</v>
      </c>
      <c r="E11" s="38" t="s">
        <v>52</v>
      </c>
      <c r="F11" s="60" t="s">
        <v>174</v>
      </c>
      <c r="G11" s="37">
        <f t="shared" ref="G11:G19" si="1">+D11</f>
        <v>31500</v>
      </c>
      <c r="H11" s="60" t="str">
        <f t="shared" si="0"/>
        <v>นางสาวรัตนา โคมคำ</v>
      </c>
      <c r="I11" s="37">
        <f t="shared" ref="I11:I19" si="2">+D11</f>
        <v>31500</v>
      </c>
      <c r="J11" s="40" t="s">
        <v>54</v>
      </c>
      <c r="K11" s="41" t="s">
        <v>175</v>
      </c>
      <c r="L11" s="42"/>
      <c r="N11" s="2"/>
      <c r="O11" s="2"/>
      <c r="P11" s="2"/>
      <c r="Q11" s="2"/>
    </row>
    <row r="12" ht="33" customHeight="1" spans="1:17">
      <c r="A12" s="44" t="s">
        <v>74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7"/>
      <c r="M12" s="8"/>
      <c r="N12" s="9"/>
      <c r="O12" s="9"/>
      <c r="P12" s="9"/>
      <c r="Q12" s="9"/>
    </row>
    <row r="13" ht="36.75" customHeight="1" spans="1:17">
      <c r="A13" s="10" t="s">
        <v>35</v>
      </c>
      <c r="B13" s="11" t="s">
        <v>36</v>
      </c>
      <c r="C13" s="12" t="s">
        <v>37</v>
      </c>
      <c r="D13" s="13" t="s">
        <v>38</v>
      </c>
      <c r="E13" s="10" t="s">
        <v>39</v>
      </c>
      <c r="F13" s="14" t="s">
        <v>40</v>
      </c>
      <c r="G13" s="15"/>
      <c r="H13" s="16" t="s">
        <v>41</v>
      </c>
      <c r="I13" s="17"/>
      <c r="J13" s="18" t="s">
        <v>42</v>
      </c>
      <c r="K13" s="18" t="s">
        <v>43</v>
      </c>
    </row>
    <row r="14" ht="10.5" customHeight="1" spans="1:17">
      <c r="A14" s="19"/>
      <c r="B14" s="20"/>
      <c r="C14" s="21"/>
      <c r="D14" s="22"/>
      <c r="E14" s="19"/>
      <c r="F14" s="23"/>
      <c r="G14" s="24"/>
      <c r="H14" s="25"/>
      <c r="I14" s="26"/>
      <c r="J14" s="27"/>
      <c r="K14" s="27"/>
    </row>
    <row r="15" ht="51.75" customHeight="1" spans="1:17">
      <c r="A15" s="28"/>
      <c r="B15" s="29"/>
      <c r="C15" s="30"/>
      <c r="D15" s="31"/>
      <c r="E15" s="28"/>
      <c r="F15" s="32" t="s">
        <v>44</v>
      </c>
      <c r="G15" s="32" t="s">
        <v>45</v>
      </c>
      <c r="H15" s="33" t="s">
        <v>46</v>
      </c>
      <c r="I15" s="33" t="s">
        <v>47</v>
      </c>
      <c r="J15" s="34"/>
      <c r="K15" s="34"/>
    </row>
    <row r="16" s="1" customFormat="1" ht="87" customHeight="1" spans="1:17">
      <c r="A16" s="45">
        <v>5</v>
      </c>
      <c r="B16" s="46" t="s">
        <v>176</v>
      </c>
      <c r="C16" s="47">
        <v>31500</v>
      </c>
      <c r="D16" s="47">
        <f t="shared" ref="D16:D19" si="3">+C16</f>
        <v>31500</v>
      </c>
      <c r="E16" s="48" t="s">
        <v>52</v>
      </c>
      <c r="F16" s="49" t="s">
        <v>177</v>
      </c>
      <c r="G16" s="47">
        <f t="shared" si="1"/>
        <v>31500</v>
      </c>
      <c r="H16" s="49" t="str">
        <f t="shared" si="0"/>
        <v>นางสาวจินตหลา อุตสระคู</v>
      </c>
      <c r="I16" s="47">
        <f t="shared" si="2"/>
        <v>31500</v>
      </c>
      <c r="J16" s="49" t="s">
        <v>54</v>
      </c>
      <c r="K16" s="50" t="s">
        <v>178</v>
      </c>
      <c r="L16" s="42"/>
      <c r="N16" s="2"/>
      <c r="O16" s="2"/>
      <c r="P16" s="2"/>
      <c r="Q16" s="2"/>
    </row>
    <row r="17" s="1" customFormat="1" ht="87" customHeight="1" spans="1:17">
      <c r="A17" s="45">
        <v>6</v>
      </c>
      <c r="B17" s="51" t="s">
        <v>179</v>
      </c>
      <c r="C17" s="47">
        <v>31500</v>
      </c>
      <c r="D17" s="47">
        <f t="shared" si="3"/>
        <v>31500</v>
      </c>
      <c r="E17" s="48" t="s">
        <v>52</v>
      </c>
      <c r="F17" s="49" t="s">
        <v>180</v>
      </c>
      <c r="G17" s="47">
        <f t="shared" si="1"/>
        <v>31500</v>
      </c>
      <c r="H17" s="49" t="str">
        <f t="shared" si="0"/>
        <v>  นางสาวกัลยา  โคกระเวียง</v>
      </c>
      <c r="I17" s="47">
        <f t="shared" si="2"/>
        <v>31500</v>
      </c>
      <c r="J17" s="49" t="s">
        <v>54</v>
      </c>
      <c r="K17" s="50" t="s">
        <v>181</v>
      </c>
      <c r="L17" s="42"/>
      <c r="N17" s="2"/>
      <c r="O17" s="2"/>
      <c r="P17" s="2"/>
      <c r="Q17" s="2"/>
    </row>
    <row r="18" s="1" customFormat="1" ht="87" customHeight="1" spans="1:17">
      <c r="A18" s="52">
        <v>7</v>
      </c>
      <c r="B18" s="46" t="s">
        <v>182</v>
      </c>
      <c r="C18" s="47">
        <v>20400</v>
      </c>
      <c r="D18" s="47">
        <f t="shared" si="3"/>
        <v>20400</v>
      </c>
      <c r="E18" s="48" t="s">
        <v>52</v>
      </c>
      <c r="F18" s="49" t="s">
        <v>183</v>
      </c>
      <c r="G18" s="47">
        <f t="shared" si="1"/>
        <v>20400</v>
      </c>
      <c r="H18" s="49" t="str">
        <f t="shared" si="0"/>
        <v>  นายบุญหลาย พืชพันธ์</v>
      </c>
      <c r="I18" s="47">
        <f t="shared" si="2"/>
        <v>20400</v>
      </c>
      <c r="J18" s="49" t="s">
        <v>54</v>
      </c>
      <c r="K18" s="50" t="s">
        <v>184</v>
      </c>
      <c r="L18" s="42"/>
      <c r="N18" s="2"/>
      <c r="O18" s="2"/>
      <c r="P18" s="2"/>
      <c r="Q18" s="2"/>
    </row>
    <row r="19" s="1" customFormat="1" ht="105" customHeight="1" spans="1:17">
      <c r="A19" s="35">
        <v>8</v>
      </c>
      <c r="B19" s="51" t="s">
        <v>185</v>
      </c>
      <c r="C19" s="47">
        <v>32000</v>
      </c>
      <c r="D19" s="47">
        <f t="shared" si="3"/>
        <v>32000</v>
      </c>
      <c r="E19" s="48" t="s">
        <v>52</v>
      </c>
      <c r="F19" s="49" t="s">
        <v>186</v>
      </c>
      <c r="G19" s="47">
        <f t="shared" si="1"/>
        <v>32000</v>
      </c>
      <c r="H19" s="49" t="str">
        <f t="shared" si="0"/>
        <v>ห้างหุ้นส่วนจำกัด กรัณยาทอง กรุ๊ป</v>
      </c>
      <c r="I19" s="47">
        <f t="shared" si="2"/>
        <v>32000</v>
      </c>
      <c r="J19" s="49" t="s">
        <v>54</v>
      </c>
      <c r="K19" s="50" t="s">
        <v>187</v>
      </c>
      <c r="L19" s="42"/>
      <c r="N19" s="2"/>
      <c r="O19" s="2"/>
      <c r="P19" s="2"/>
      <c r="Q19" s="2"/>
    </row>
    <row r="20" s="1" customFormat="1" spans="1:17">
      <c r="A20" s="2"/>
      <c r="B20" s="2"/>
      <c r="C20" s="2"/>
      <c r="D20" s="2"/>
      <c r="E20" s="3"/>
      <c r="F20" s="2"/>
      <c r="G20" s="59"/>
      <c r="H20" s="2"/>
      <c r="I20" s="2"/>
      <c r="J20" s="2"/>
      <c r="K20" s="4"/>
      <c r="L20" s="4"/>
      <c r="N20" s="2"/>
      <c r="O20" s="2"/>
      <c r="P20" s="2"/>
      <c r="Q20" s="2"/>
    </row>
  </sheetData>
  <mergeCells count="22">
    <mergeCell ref="A2:K2"/>
    <mergeCell ref="A3:K3"/>
    <mergeCell ref="A4:K4"/>
    <mergeCell ref="A12:K12"/>
    <mergeCell ref="A5:A7"/>
    <mergeCell ref="A13:A15"/>
    <mergeCell ref="B5:B7"/>
    <mergeCell ref="B13:B15"/>
    <mergeCell ref="C5:C7"/>
    <mergeCell ref="C13:C15"/>
    <mergeCell ref="D5:D7"/>
    <mergeCell ref="D13:D15"/>
    <mergeCell ref="E5:E7"/>
    <mergeCell ref="E13:E15"/>
    <mergeCell ref="J5:J7"/>
    <mergeCell ref="J13:J15"/>
    <mergeCell ref="K5:K7"/>
    <mergeCell ref="K13:K15"/>
    <mergeCell ref="F13:G14"/>
    <mergeCell ref="H13:I14"/>
    <mergeCell ref="F5:G6"/>
    <mergeCell ref="H5:I6"/>
  </mergeCells>
  <pageMargins left="0.1" right="0.05" top="0.248031496" bottom="0.27" header="0.25" footer="0.12"/>
  <pageSetup paperSize="9" scale="90" fitToWidth="0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view="pageBreakPreview" zoomScale="89" zoomScaleNormal="100" topLeftCell="A17" workbookViewId="0">
      <selection activeCell="N19" sqref="N19"/>
    </sheetView>
  </sheetViews>
  <sheetFormatPr defaultColWidth="9" defaultRowHeight="26.25"/>
  <cols>
    <col min="1" max="1" width="3.625" style="2" customWidth="1"/>
    <col min="2" max="2" width="41.375" style="2" customWidth="1"/>
    <col min="3" max="4" width="12.875" style="2" customWidth="1"/>
    <col min="5" max="5" width="11.875" style="3" customWidth="1"/>
    <col min="6" max="6" width="14.875" style="2" customWidth="1"/>
    <col min="7" max="7" width="12.75" style="2" customWidth="1"/>
    <col min="8" max="8" width="14.625" style="2" customWidth="1"/>
    <col min="9" max="9" width="12.625" style="2" customWidth="1"/>
    <col min="10" max="10" width="13.875" style="2" customWidth="1"/>
    <col min="11" max="11" width="14" style="4" customWidth="1"/>
    <col min="12" max="12" width="13" style="4" customWidth="1"/>
    <col min="13" max="13" width="9" style="1"/>
    <col min="14" max="16384" width="9" style="2"/>
  </cols>
  <sheetData>
    <row r="1" spans="1:17">
      <c r="K1" s="5" t="s">
        <v>31</v>
      </c>
    </row>
    <row r="2" ht="33" customHeight="1" spans="1:17">
      <c r="A2" s="6" t="s">
        <v>188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8"/>
      <c r="N2" s="9"/>
      <c r="O2" s="9"/>
      <c r="P2" s="9"/>
      <c r="Q2" s="9"/>
    </row>
    <row r="3" ht="33" customHeight="1" spans="1:17">
      <c r="A3" s="6" t="s">
        <v>33</v>
      </c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8"/>
      <c r="N3" s="9"/>
      <c r="O3" s="9"/>
      <c r="P3" s="9"/>
      <c r="Q3" s="9"/>
    </row>
    <row r="4" ht="33" customHeight="1" spans="1:17">
      <c r="A4" s="6" t="s">
        <v>189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/>
      <c r="N4" s="9"/>
      <c r="O4" s="9"/>
      <c r="P4" s="9"/>
      <c r="Q4" s="9"/>
    </row>
    <row r="5" ht="36.75" customHeight="1" spans="1:17">
      <c r="A5" s="10" t="s">
        <v>35</v>
      </c>
      <c r="B5" s="11" t="s">
        <v>36</v>
      </c>
      <c r="C5" s="12" t="s">
        <v>37</v>
      </c>
      <c r="D5" s="13" t="s">
        <v>38</v>
      </c>
      <c r="E5" s="10" t="s">
        <v>39</v>
      </c>
      <c r="F5" s="14" t="s">
        <v>40</v>
      </c>
      <c r="G5" s="15"/>
      <c r="H5" s="16" t="s">
        <v>41</v>
      </c>
      <c r="I5" s="17"/>
      <c r="J5" s="18" t="s">
        <v>42</v>
      </c>
      <c r="K5" s="18" t="s">
        <v>43</v>
      </c>
    </row>
    <row r="6" ht="10.5" customHeight="1" spans="1:17">
      <c r="A6" s="19"/>
      <c r="B6" s="20"/>
      <c r="C6" s="21"/>
      <c r="D6" s="22"/>
      <c r="E6" s="19"/>
      <c r="F6" s="23"/>
      <c r="G6" s="24"/>
      <c r="H6" s="25"/>
      <c r="I6" s="26"/>
      <c r="J6" s="27"/>
      <c r="K6" s="27"/>
    </row>
    <row r="7" ht="51.75" customHeight="1" spans="1:17">
      <c r="A7" s="28"/>
      <c r="B7" s="29"/>
      <c r="C7" s="30"/>
      <c r="D7" s="31"/>
      <c r="E7" s="28"/>
      <c r="F7" s="32" t="s">
        <v>44</v>
      </c>
      <c r="G7" s="32" t="s">
        <v>45</v>
      </c>
      <c r="H7" s="33" t="s">
        <v>46</v>
      </c>
      <c r="I7" s="33" t="s">
        <v>47</v>
      </c>
      <c r="J7" s="34"/>
      <c r="K7" s="34"/>
    </row>
    <row r="8" s="1" customFormat="1" ht="92.25" customHeight="1" spans="1:17">
      <c r="A8" s="35">
        <v>1</v>
      </c>
      <c r="B8" s="36" t="s">
        <v>190</v>
      </c>
      <c r="C8" s="37">
        <v>25130</v>
      </c>
      <c r="D8" s="37">
        <f>+C8</f>
        <v>25130</v>
      </c>
      <c r="E8" s="38" t="s">
        <v>52</v>
      </c>
      <c r="F8" s="39" t="s">
        <v>86</v>
      </c>
      <c r="G8" s="37">
        <f>+D8</f>
        <v>25130</v>
      </c>
      <c r="H8" s="39" t="str">
        <f>+F8</f>
        <v>ร้านนำยุคพาณิชย์</v>
      </c>
      <c r="I8" s="37">
        <f>+G8</f>
        <v>25130</v>
      </c>
      <c r="J8" s="40" t="s">
        <v>54</v>
      </c>
      <c r="K8" s="41" t="s">
        <v>191</v>
      </c>
      <c r="L8" s="42"/>
      <c r="N8" s="2"/>
      <c r="O8" s="2"/>
      <c r="P8" s="2"/>
      <c r="Q8" s="2"/>
    </row>
    <row r="9" s="1" customFormat="1" ht="92.25" customHeight="1" spans="1:17">
      <c r="A9" s="35">
        <v>2</v>
      </c>
      <c r="B9" s="43" t="s">
        <v>192</v>
      </c>
      <c r="C9" s="37">
        <v>100000</v>
      </c>
      <c r="D9" s="37">
        <f>+C9</f>
        <v>100000</v>
      </c>
      <c r="E9" s="38" t="s">
        <v>52</v>
      </c>
      <c r="F9" s="39" t="s">
        <v>107</v>
      </c>
      <c r="G9" s="37">
        <f>+D9</f>
        <v>100000</v>
      </c>
      <c r="H9" s="39" t="str">
        <f>+F9</f>
        <v>บริษัท ค.คนค้าวัสดุก่อสร้าง จำกัด</v>
      </c>
      <c r="I9" s="37">
        <f>+G9</f>
        <v>100000</v>
      </c>
      <c r="J9" s="40" t="s">
        <v>54</v>
      </c>
      <c r="K9" s="41" t="s">
        <v>193</v>
      </c>
      <c r="L9" s="42"/>
      <c r="N9" s="2"/>
      <c r="O9" s="2"/>
      <c r="P9" s="2"/>
      <c r="Q9" s="2"/>
    </row>
    <row r="10" s="1" customFormat="1" ht="92.25" customHeight="1" spans="1:17">
      <c r="A10" s="35">
        <v>3</v>
      </c>
      <c r="B10" s="36" t="s">
        <v>194</v>
      </c>
      <c r="C10" s="37">
        <v>28000</v>
      </c>
      <c r="D10" s="37">
        <f>+C10</f>
        <v>28000</v>
      </c>
      <c r="E10" s="38" t="s">
        <v>52</v>
      </c>
      <c r="F10" s="39" t="s">
        <v>195</v>
      </c>
      <c r="G10" s="37">
        <f>+D10</f>
        <v>28000</v>
      </c>
      <c r="H10" s="39" t="str">
        <f t="shared" ref="H10:H19" si="0">+F10</f>
        <v>นายปัญญา มีอาษา</v>
      </c>
      <c r="I10" s="37">
        <f>+D10</f>
        <v>28000</v>
      </c>
      <c r="J10" s="40" t="s">
        <v>54</v>
      </c>
      <c r="K10" s="41" t="s">
        <v>196</v>
      </c>
      <c r="L10" s="42"/>
      <c r="N10" s="2"/>
      <c r="O10" s="2"/>
      <c r="P10" s="2"/>
      <c r="Q10" s="2"/>
    </row>
    <row r="11" s="1" customFormat="1" ht="92.25" customHeight="1" spans="1:17">
      <c r="A11" s="35">
        <v>4</v>
      </c>
      <c r="B11" s="43" t="s">
        <v>197</v>
      </c>
      <c r="C11" s="37">
        <v>32900</v>
      </c>
      <c r="D11" s="37">
        <f>+C11</f>
        <v>32900</v>
      </c>
      <c r="E11" s="38" t="s">
        <v>52</v>
      </c>
      <c r="F11" s="39" t="s">
        <v>86</v>
      </c>
      <c r="G11" s="37">
        <f t="shared" ref="G11:G19" si="1">+D11</f>
        <v>32900</v>
      </c>
      <c r="H11" s="39" t="str">
        <f t="shared" si="0"/>
        <v>ร้านนำยุคพาณิชย์</v>
      </c>
      <c r="I11" s="37">
        <f t="shared" ref="I11:I19" si="2">+D11</f>
        <v>32900</v>
      </c>
      <c r="J11" s="40" t="s">
        <v>54</v>
      </c>
      <c r="K11" s="41" t="s">
        <v>198</v>
      </c>
      <c r="L11" s="42"/>
      <c r="N11" s="2"/>
      <c r="O11" s="2"/>
      <c r="P11" s="2"/>
      <c r="Q11" s="2"/>
    </row>
    <row r="12" ht="33" customHeight="1" spans="1:17">
      <c r="A12" s="44" t="s">
        <v>74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7"/>
      <c r="M12" s="8"/>
      <c r="N12" s="9"/>
      <c r="O12" s="9"/>
      <c r="P12" s="9"/>
      <c r="Q12" s="9"/>
    </row>
    <row r="13" ht="36.75" customHeight="1" spans="1:17">
      <c r="A13" s="10" t="s">
        <v>35</v>
      </c>
      <c r="B13" s="11" t="s">
        <v>36</v>
      </c>
      <c r="C13" s="12" t="s">
        <v>37</v>
      </c>
      <c r="D13" s="13" t="s">
        <v>38</v>
      </c>
      <c r="E13" s="10" t="s">
        <v>39</v>
      </c>
      <c r="F13" s="14" t="s">
        <v>40</v>
      </c>
      <c r="G13" s="15"/>
      <c r="H13" s="16" t="s">
        <v>41</v>
      </c>
      <c r="I13" s="17"/>
      <c r="J13" s="18" t="s">
        <v>42</v>
      </c>
      <c r="K13" s="18" t="s">
        <v>43</v>
      </c>
    </row>
    <row r="14" ht="10.5" customHeight="1" spans="1:17">
      <c r="A14" s="19"/>
      <c r="B14" s="20"/>
      <c r="C14" s="21"/>
      <c r="D14" s="22"/>
      <c r="E14" s="19"/>
      <c r="F14" s="23"/>
      <c r="G14" s="24"/>
      <c r="H14" s="25"/>
      <c r="I14" s="26"/>
      <c r="J14" s="27"/>
      <c r="K14" s="27"/>
    </row>
    <row r="15" ht="51.75" customHeight="1" spans="1:17">
      <c r="A15" s="28"/>
      <c r="B15" s="29"/>
      <c r="C15" s="30"/>
      <c r="D15" s="31"/>
      <c r="E15" s="28"/>
      <c r="F15" s="32" t="s">
        <v>44</v>
      </c>
      <c r="G15" s="32" t="s">
        <v>45</v>
      </c>
      <c r="H15" s="33" t="s">
        <v>46</v>
      </c>
      <c r="I15" s="33" t="s">
        <v>47</v>
      </c>
      <c r="J15" s="34"/>
      <c r="K15" s="34"/>
    </row>
    <row r="16" s="1" customFormat="1" ht="87" customHeight="1" spans="1:17">
      <c r="A16" s="45">
        <v>5</v>
      </c>
      <c r="B16" s="46" t="s">
        <v>199</v>
      </c>
      <c r="C16" s="47">
        <v>24700</v>
      </c>
      <c r="D16" s="47">
        <f t="shared" ref="D16:D19" si="3">+C16</f>
        <v>24700</v>
      </c>
      <c r="E16" s="48" t="s">
        <v>52</v>
      </c>
      <c r="F16" s="49" t="s">
        <v>86</v>
      </c>
      <c r="G16" s="47">
        <f t="shared" si="1"/>
        <v>24700</v>
      </c>
      <c r="H16" s="49" t="str">
        <f t="shared" si="0"/>
        <v>ร้านนำยุคพาณิชย์</v>
      </c>
      <c r="I16" s="47">
        <f t="shared" si="2"/>
        <v>24700</v>
      </c>
      <c r="J16" s="49" t="s">
        <v>54</v>
      </c>
      <c r="K16" s="50" t="s">
        <v>200</v>
      </c>
      <c r="L16" s="42"/>
      <c r="N16" s="2"/>
      <c r="O16" s="2"/>
      <c r="P16" s="2"/>
      <c r="Q16" s="2"/>
    </row>
    <row r="17" s="1" customFormat="1" ht="87" customHeight="1" spans="1:17">
      <c r="A17" s="45">
        <v>6</v>
      </c>
      <c r="B17" s="51" t="s">
        <v>201</v>
      </c>
      <c r="C17" s="47">
        <v>9995</v>
      </c>
      <c r="D17" s="47">
        <f t="shared" si="3"/>
        <v>9995</v>
      </c>
      <c r="E17" s="48" t="s">
        <v>52</v>
      </c>
      <c r="F17" s="49" t="s">
        <v>86</v>
      </c>
      <c r="G17" s="47">
        <f t="shared" si="1"/>
        <v>9995</v>
      </c>
      <c r="H17" s="49" t="str">
        <f t="shared" si="0"/>
        <v>ร้านนำยุคพาณิชย์</v>
      </c>
      <c r="I17" s="47">
        <f t="shared" si="2"/>
        <v>9995</v>
      </c>
      <c r="J17" s="49" t="s">
        <v>54</v>
      </c>
      <c r="K17" s="50" t="s">
        <v>202</v>
      </c>
      <c r="L17" s="42"/>
      <c r="N17" s="2"/>
      <c r="O17" s="2"/>
      <c r="P17" s="2"/>
      <c r="Q17" s="2"/>
    </row>
    <row r="18" s="1" customFormat="1" ht="87" customHeight="1" spans="1:17">
      <c r="A18" s="52">
        <v>7</v>
      </c>
      <c r="B18" s="46" t="s">
        <v>203</v>
      </c>
      <c r="C18" s="47">
        <v>10000</v>
      </c>
      <c r="D18" s="47">
        <v>10000</v>
      </c>
      <c r="E18" s="48" t="s">
        <v>52</v>
      </c>
      <c r="F18" s="49" t="s">
        <v>204</v>
      </c>
      <c r="G18" s="47">
        <f t="shared" si="1"/>
        <v>10000</v>
      </c>
      <c r="H18" s="49" t="str">
        <f t="shared" si="0"/>
        <v>  ร้านเจอาร์   คอมพิวเตอร์</v>
      </c>
      <c r="I18" s="47">
        <f t="shared" si="2"/>
        <v>10000</v>
      </c>
      <c r="J18" s="49" t="s">
        <v>54</v>
      </c>
      <c r="K18" s="50" t="s">
        <v>205</v>
      </c>
      <c r="L18" s="42"/>
      <c r="N18" s="2"/>
      <c r="O18" s="2"/>
      <c r="P18" s="2"/>
      <c r="Q18" s="2"/>
    </row>
    <row r="19" s="1" customFormat="1" ht="87" customHeight="1" spans="1:17">
      <c r="A19" s="35">
        <v>8</v>
      </c>
      <c r="B19" s="51" t="s">
        <v>206</v>
      </c>
      <c r="C19" s="47">
        <v>5000</v>
      </c>
      <c r="D19" s="47">
        <f t="shared" si="3"/>
        <v>5000</v>
      </c>
      <c r="E19" s="48" t="s">
        <v>52</v>
      </c>
      <c r="F19" s="49" t="s">
        <v>207</v>
      </c>
      <c r="G19" s="47">
        <f t="shared" si="1"/>
        <v>5000</v>
      </c>
      <c r="H19" s="49" t="str">
        <f t="shared" si="0"/>
        <v>    นายสายชล   เขามะหิงษ์</v>
      </c>
      <c r="I19" s="47">
        <f t="shared" si="2"/>
        <v>5000</v>
      </c>
      <c r="J19" s="49" t="s">
        <v>54</v>
      </c>
      <c r="K19" s="50" t="s">
        <v>208</v>
      </c>
      <c r="L19" s="42"/>
      <c r="N19" s="2"/>
      <c r="O19" s="2"/>
      <c r="P19" s="2"/>
      <c r="Q19" s="2"/>
    </row>
    <row r="20" s="1" customFormat="1" spans="1:17">
      <c r="A20" s="2"/>
      <c r="B20" s="2"/>
      <c r="C20" s="2"/>
      <c r="D20" s="2"/>
      <c r="E20" s="3"/>
      <c r="F20" s="2"/>
      <c r="G20" s="59"/>
      <c r="H20" s="2"/>
      <c r="I20" s="2"/>
      <c r="J20" s="2"/>
      <c r="K20" s="4"/>
      <c r="L20" s="4"/>
      <c r="N20" s="2"/>
      <c r="O20" s="2"/>
      <c r="P20" s="2"/>
      <c r="Q20" s="2"/>
    </row>
  </sheetData>
  <mergeCells count="22">
    <mergeCell ref="A2:K2"/>
    <mergeCell ref="A3:K3"/>
    <mergeCell ref="A4:K4"/>
    <mergeCell ref="A12:K12"/>
    <mergeCell ref="A5:A7"/>
    <mergeCell ref="A13:A15"/>
    <mergeCell ref="B5:B7"/>
    <mergeCell ref="B13:B15"/>
    <mergeCell ref="C5:C7"/>
    <mergeCell ref="C13:C15"/>
    <mergeCell ref="D5:D7"/>
    <mergeCell ref="D13:D15"/>
    <mergeCell ref="E5:E7"/>
    <mergeCell ref="E13:E15"/>
    <mergeCell ref="J5:J7"/>
    <mergeCell ref="J13:J15"/>
    <mergeCell ref="K5:K7"/>
    <mergeCell ref="K13:K15"/>
    <mergeCell ref="F13:G14"/>
    <mergeCell ref="H13:I14"/>
    <mergeCell ref="F5:G6"/>
    <mergeCell ref="H5:I6"/>
  </mergeCells>
  <pageMargins left="0.1" right="0.05" top="0.248031496" bottom="0.27" header="0.25" footer="0.12"/>
  <pageSetup paperSize="9" scale="90" fitToWidth="0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view="pageBreakPreview" zoomScale="89" zoomScaleNormal="100" topLeftCell="A5" workbookViewId="0">
      <selection activeCell="F26" sqref="F26"/>
    </sheetView>
  </sheetViews>
  <sheetFormatPr defaultColWidth="9" defaultRowHeight="26.25"/>
  <cols>
    <col min="1" max="1" width="3.625" style="2" customWidth="1"/>
    <col min="2" max="2" width="41.375" style="2" customWidth="1"/>
    <col min="3" max="4" width="12.875" style="2" customWidth="1"/>
    <col min="5" max="5" width="11.875" style="3" customWidth="1"/>
    <col min="6" max="6" width="14.875" style="2" customWidth="1"/>
    <col min="7" max="7" width="12.75" style="2" customWidth="1"/>
    <col min="8" max="8" width="14.625" style="2" customWidth="1"/>
    <col min="9" max="9" width="12.625" style="2" customWidth="1"/>
    <col min="10" max="10" width="13.875" style="2" customWidth="1"/>
    <col min="11" max="11" width="14" style="4" customWidth="1"/>
    <col min="12" max="12" width="13" style="4" customWidth="1"/>
    <col min="13" max="13" width="9" style="1"/>
    <col min="14" max="16384" width="9" style="2"/>
  </cols>
  <sheetData>
    <row r="1" spans="1:17">
      <c r="K1" s="5" t="s">
        <v>31</v>
      </c>
    </row>
    <row r="2" ht="33" customHeight="1" spans="1:17">
      <c r="A2" s="6" t="s">
        <v>209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8"/>
      <c r="N2" s="9"/>
      <c r="O2" s="9"/>
      <c r="P2" s="9"/>
      <c r="Q2" s="9"/>
    </row>
    <row r="3" ht="33" customHeight="1" spans="1:17">
      <c r="A3" s="6" t="s">
        <v>33</v>
      </c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8"/>
      <c r="N3" s="9"/>
      <c r="O3" s="9"/>
      <c r="P3" s="9"/>
      <c r="Q3" s="9"/>
    </row>
    <row r="4" ht="33" customHeight="1" spans="1:17">
      <c r="A4" s="6" t="s">
        <v>210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/>
      <c r="N4" s="9"/>
      <c r="O4" s="9"/>
      <c r="P4" s="9"/>
      <c r="Q4" s="9"/>
    </row>
    <row r="5" ht="36.75" customHeight="1" spans="1:17">
      <c r="A5" s="10" t="s">
        <v>35</v>
      </c>
      <c r="B5" s="11" t="s">
        <v>36</v>
      </c>
      <c r="C5" s="12" t="s">
        <v>37</v>
      </c>
      <c r="D5" s="13" t="s">
        <v>38</v>
      </c>
      <c r="E5" s="10" t="s">
        <v>39</v>
      </c>
      <c r="F5" s="14" t="s">
        <v>40</v>
      </c>
      <c r="G5" s="15"/>
      <c r="H5" s="16" t="s">
        <v>41</v>
      </c>
      <c r="I5" s="17"/>
      <c r="J5" s="18" t="s">
        <v>42</v>
      </c>
      <c r="K5" s="18" t="s">
        <v>43</v>
      </c>
    </row>
    <row r="6" ht="10.5" customHeight="1" spans="1:17">
      <c r="A6" s="19"/>
      <c r="B6" s="20"/>
      <c r="C6" s="21"/>
      <c r="D6" s="22"/>
      <c r="E6" s="19"/>
      <c r="F6" s="23"/>
      <c r="G6" s="24"/>
      <c r="H6" s="25"/>
      <c r="I6" s="26"/>
      <c r="J6" s="27"/>
      <c r="K6" s="27"/>
    </row>
    <row r="7" ht="51.75" customHeight="1" spans="1:17">
      <c r="A7" s="28"/>
      <c r="B7" s="29"/>
      <c r="C7" s="30"/>
      <c r="D7" s="31"/>
      <c r="E7" s="28"/>
      <c r="F7" s="32" t="s">
        <v>44</v>
      </c>
      <c r="G7" s="32" t="s">
        <v>45</v>
      </c>
      <c r="H7" s="33" t="s">
        <v>46</v>
      </c>
      <c r="I7" s="33" t="s">
        <v>47</v>
      </c>
      <c r="J7" s="34"/>
      <c r="K7" s="34"/>
    </row>
    <row r="8" s="1" customFormat="1" ht="92.25" customHeight="1" spans="1:17">
      <c r="A8" s="35">
        <v>1</v>
      </c>
      <c r="B8" s="36" t="s">
        <v>211</v>
      </c>
      <c r="C8" s="37">
        <v>13200</v>
      </c>
      <c r="D8" s="37">
        <f>+C8</f>
        <v>13200</v>
      </c>
      <c r="E8" s="38" t="s">
        <v>52</v>
      </c>
      <c r="F8" s="39" t="s">
        <v>212</v>
      </c>
      <c r="G8" s="37">
        <f>+D8</f>
        <v>13200</v>
      </c>
      <c r="H8" s="39" t="str">
        <f>+F8</f>
        <v>ร้านชัยเทพเฟอร์นิเจอร์</v>
      </c>
      <c r="I8" s="37">
        <f>+G8</f>
        <v>13200</v>
      </c>
      <c r="J8" s="40" t="s">
        <v>54</v>
      </c>
      <c r="K8" s="41" t="s">
        <v>213</v>
      </c>
      <c r="L8" s="42"/>
      <c r="N8" s="2"/>
      <c r="O8" s="2"/>
      <c r="P8" s="2"/>
      <c r="Q8" s="2"/>
    </row>
    <row r="9" s="1" customFormat="1" ht="92.25" customHeight="1" spans="1:17">
      <c r="A9" s="35">
        <v>2</v>
      </c>
      <c r="B9" s="43" t="s">
        <v>211</v>
      </c>
      <c r="C9" s="37">
        <v>13200</v>
      </c>
      <c r="D9" s="37">
        <f>+C9</f>
        <v>13200</v>
      </c>
      <c r="E9" s="38" t="s">
        <v>52</v>
      </c>
      <c r="F9" s="39" t="s">
        <v>212</v>
      </c>
      <c r="G9" s="37">
        <f>+D9</f>
        <v>13200</v>
      </c>
      <c r="H9" s="39" t="str">
        <f>+F9</f>
        <v>ร้านชัยเทพเฟอร์นิเจอร์</v>
      </c>
      <c r="I9" s="37">
        <f>+G9</f>
        <v>13200</v>
      </c>
      <c r="J9" s="40" t="s">
        <v>54</v>
      </c>
      <c r="K9" s="41" t="s">
        <v>214</v>
      </c>
      <c r="L9" s="42"/>
      <c r="N9" s="2"/>
      <c r="O9" s="2"/>
      <c r="P9" s="2"/>
      <c r="Q9" s="2"/>
    </row>
    <row r="10" s="1" customFormat="1" ht="92.25" customHeight="1" spans="1:17">
      <c r="A10" s="35">
        <v>3</v>
      </c>
      <c r="B10" s="36" t="s">
        <v>215</v>
      </c>
      <c r="C10" s="37">
        <v>40000</v>
      </c>
      <c r="D10" s="37">
        <f>+C10</f>
        <v>40000</v>
      </c>
      <c r="E10" s="38" t="s">
        <v>52</v>
      </c>
      <c r="F10" s="39" t="s">
        <v>107</v>
      </c>
      <c r="G10" s="37">
        <f>+D10</f>
        <v>40000</v>
      </c>
      <c r="H10" s="39" t="str">
        <f t="shared" ref="H10:H20" si="0">+F10</f>
        <v>บริษัท ค.คนค้าวัสดุก่อสร้าง จำกัด</v>
      </c>
      <c r="I10" s="37">
        <f>+D10</f>
        <v>40000</v>
      </c>
      <c r="J10" s="40" t="s">
        <v>54</v>
      </c>
      <c r="K10" s="41" t="s">
        <v>216</v>
      </c>
      <c r="L10" s="42"/>
      <c r="N10" s="2"/>
      <c r="O10" s="2"/>
      <c r="P10" s="2"/>
      <c r="Q10" s="2"/>
    </row>
    <row r="11" s="1" customFormat="1" ht="92.25" customHeight="1" spans="1:17">
      <c r="A11" s="35">
        <v>4</v>
      </c>
      <c r="B11" s="43" t="s">
        <v>217</v>
      </c>
      <c r="C11" s="37">
        <v>8295</v>
      </c>
      <c r="D11" s="37">
        <f>+C11</f>
        <v>8295</v>
      </c>
      <c r="E11" s="38" t="s">
        <v>52</v>
      </c>
      <c r="F11" s="39" t="s">
        <v>86</v>
      </c>
      <c r="G11" s="37">
        <f t="shared" ref="G11:G20" si="1">+D11</f>
        <v>8295</v>
      </c>
      <c r="H11" s="39" t="str">
        <f t="shared" si="0"/>
        <v>ร้านนำยุคพาณิชย์</v>
      </c>
      <c r="I11" s="37">
        <f t="shared" ref="I11:I20" si="2">+D11</f>
        <v>8295</v>
      </c>
      <c r="J11" s="40" t="s">
        <v>54</v>
      </c>
      <c r="K11" s="41" t="s">
        <v>218</v>
      </c>
      <c r="L11" s="42"/>
      <c r="N11" s="2"/>
      <c r="O11" s="2"/>
      <c r="P11" s="2"/>
      <c r="Q11" s="2"/>
    </row>
    <row r="12" ht="33" customHeight="1" spans="1:17">
      <c r="A12" s="44" t="s">
        <v>74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7"/>
      <c r="M12" s="8"/>
      <c r="N12" s="9"/>
      <c r="O12" s="9"/>
      <c r="P12" s="9"/>
      <c r="Q12" s="9"/>
    </row>
    <row r="13" ht="36.75" customHeight="1" spans="1:17">
      <c r="A13" s="10" t="s">
        <v>35</v>
      </c>
      <c r="B13" s="11" t="s">
        <v>36</v>
      </c>
      <c r="C13" s="12" t="s">
        <v>37</v>
      </c>
      <c r="D13" s="13" t="s">
        <v>38</v>
      </c>
      <c r="E13" s="10" t="s">
        <v>39</v>
      </c>
      <c r="F13" s="14" t="s">
        <v>40</v>
      </c>
      <c r="G13" s="15"/>
      <c r="H13" s="16" t="s">
        <v>41</v>
      </c>
      <c r="I13" s="17"/>
      <c r="J13" s="18" t="s">
        <v>42</v>
      </c>
      <c r="K13" s="18" t="s">
        <v>43</v>
      </c>
    </row>
    <row r="14" ht="10.5" customHeight="1" spans="1:17">
      <c r="A14" s="19"/>
      <c r="B14" s="20"/>
      <c r="C14" s="21"/>
      <c r="D14" s="22"/>
      <c r="E14" s="19"/>
      <c r="F14" s="23"/>
      <c r="G14" s="24"/>
      <c r="H14" s="25"/>
      <c r="I14" s="26"/>
      <c r="J14" s="27"/>
      <c r="K14" s="27"/>
    </row>
    <row r="15" ht="51.75" customHeight="1" spans="1:17">
      <c r="A15" s="28"/>
      <c r="B15" s="29"/>
      <c r="C15" s="30"/>
      <c r="D15" s="31"/>
      <c r="E15" s="28"/>
      <c r="F15" s="32" t="s">
        <v>44</v>
      </c>
      <c r="G15" s="32" t="s">
        <v>45</v>
      </c>
      <c r="H15" s="33" t="s">
        <v>46</v>
      </c>
      <c r="I15" s="33" t="s">
        <v>47</v>
      </c>
      <c r="J15" s="34"/>
      <c r="K15" s="34"/>
    </row>
    <row r="16" s="1" customFormat="1" ht="87" customHeight="1" spans="1:17">
      <c r="A16" s="45">
        <v>5</v>
      </c>
      <c r="B16" s="46" t="s">
        <v>219</v>
      </c>
      <c r="C16" s="47">
        <v>33878.34</v>
      </c>
      <c r="D16" s="47">
        <f t="shared" ref="D16:D19" si="3">+C16</f>
        <v>33878.34</v>
      </c>
      <c r="E16" s="48" t="s">
        <v>52</v>
      </c>
      <c r="F16" s="49" t="s">
        <v>220</v>
      </c>
      <c r="G16" s="47">
        <f t="shared" si="1"/>
        <v>33878.34</v>
      </c>
      <c r="H16" s="49" t="s">
        <v>220</v>
      </c>
      <c r="I16" s="47">
        <f t="shared" si="2"/>
        <v>33878.34</v>
      </c>
      <c r="J16" s="49" t="s">
        <v>54</v>
      </c>
      <c r="K16" s="50" t="s">
        <v>221</v>
      </c>
      <c r="L16" s="42"/>
      <c r="N16" s="2"/>
      <c r="O16" s="2"/>
      <c r="P16" s="2"/>
      <c r="Q16" s="2"/>
    </row>
    <row r="17" s="1" customFormat="1" ht="87" customHeight="1" spans="1:17">
      <c r="A17" s="45">
        <v>6</v>
      </c>
      <c r="B17" s="51" t="s">
        <v>222</v>
      </c>
      <c r="C17" s="47">
        <v>856</v>
      </c>
      <c r="D17" s="47">
        <v>856</v>
      </c>
      <c r="E17" s="48" t="s">
        <v>52</v>
      </c>
      <c r="F17" s="49" t="s">
        <v>223</v>
      </c>
      <c r="G17" s="47">
        <f t="shared" si="1"/>
        <v>856</v>
      </c>
      <c r="H17" s="49" t="str">
        <f t="shared" si="0"/>
        <v>บริษัท 304 วีไอพี แอร์ แอนด์ เซอร์วิส จำกัด</v>
      </c>
      <c r="I17" s="47">
        <f t="shared" si="2"/>
        <v>856</v>
      </c>
      <c r="J17" s="49" t="s">
        <v>54</v>
      </c>
      <c r="K17" s="50" t="s">
        <v>224</v>
      </c>
      <c r="L17" s="42"/>
      <c r="N17" s="2"/>
      <c r="O17" s="2"/>
      <c r="P17" s="2"/>
      <c r="Q17" s="2"/>
    </row>
    <row r="18" s="1" customFormat="1" ht="105" customHeight="1" spans="1:17">
      <c r="A18" s="52">
        <v>7</v>
      </c>
      <c r="B18" s="46" t="s">
        <v>225</v>
      </c>
      <c r="C18" s="47">
        <v>2996</v>
      </c>
      <c r="D18" s="47">
        <f t="shared" si="3"/>
        <v>2996</v>
      </c>
      <c r="E18" s="48" t="s">
        <v>52</v>
      </c>
      <c r="F18" s="49" t="s">
        <v>223</v>
      </c>
      <c r="G18" s="47">
        <f t="shared" si="1"/>
        <v>2996</v>
      </c>
      <c r="H18" s="49" t="str">
        <f t="shared" si="0"/>
        <v>บริษัท 304 วีไอพี แอร์ แอนด์ เซอร์วิส จำกัด</v>
      </c>
      <c r="I18" s="47">
        <f t="shared" si="2"/>
        <v>2996</v>
      </c>
      <c r="J18" s="49" t="s">
        <v>54</v>
      </c>
      <c r="K18" s="50" t="s">
        <v>226</v>
      </c>
      <c r="L18" s="42"/>
      <c r="N18" s="2"/>
      <c r="O18" s="2"/>
      <c r="P18" s="2"/>
      <c r="Q18" s="2"/>
    </row>
    <row r="19" s="1" customFormat="1" ht="87" customHeight="1" spans="1:17">
      <c r="A19" s="35">
        <v>8</v>
      </c>
      <c r="B19" s="51" t="s">
        <v>227</v>
      </c>
      <c r="C19" s="47">
        <v>1712</v>
      </c>
      <c r="D19" s="47">
        <f t="shared" si="3"/>
        <v>1712</v>
      </c>
      <c r="E19" s="48" t="s">
        <v>52</v>
      </c>
      <c r="F19" s="49" t="s">
        <v>223</v>
      </c>
      <c r="G19" s="47">
        <f t="shared" si="1"/>
        <v>1712</v>
      </c>
      <c r="H19" s="49" t="str">
        <f t="shared" si="0"/>
        <v>บริษัท 304 วีไอพี แอร์ แอนด์ เซอร์วิส จำกัด</v>
      </c>
      <c r="I19" s="47">
        <f t="shared" si="2"/>
        <v>1712</v>
      </c>
      <c r="J19" s="49" t="s">
        <v>54</v>
      </c>
      <c r="K19" s="50" t="s">
        <v>228</v>
      </c>
      <c r="L19" s="42"/>
      <c r="N19" s="2"/>
      <c r="O19" s="2"/>
      <c r="P19" s="2"/>
      <c r="Q19" s="2"/>
    </row>
    <row r="20" s="1" customFormat="1" ht="87" customHeight="1" spans="1:17">
      <c r="A20" s="35">
        <v>9</v>
      </c>
      <c r="B20" s="53" t="s">
        <v>229</v>
      </c>
      <c r="C20" s="54">
        <v>6000</v>
      </c>
      <c r="D20" s="54">
        <v>6000</v>
      </c>
      <c r="E20" s="55" t="s">
        <v>52</v>
      </c>
      <c r="F20" s="56" t="s">
        <v>94</v>
      </c>
      <c r="G20" s="54">
        <f t="shared" si="1"/>
        <v>6000</v>
      </c>
      <c r="H20" s="56" t="str">
        <f t="shared" si="0"/>
        <v>นายจรัส พืชพันธ์</v>
      </c>
      <c r="I20" s="54">
        <f t="shared" si="2"/>
        <v>6000</v>
      </c>
      <c r="J20" s="56" t="s">
        <v>54</v>
      </c>
      <c r="K20" s="57" t="s">
        <v>230</v>
      </c>
      <c r="L20" s="42"/>
      <c r="N20" s="2"/>
      <c r="O20" s="2"/>
      <c r="P20" s="2"/>
      <c r="Q20" s="2"/>
    </row>
    <row r="21" s="1" customFormat="1" spans="1:17">
      <c r="A21" s="2"/>
      <c r="B21" s="2"/>
      <c r="C21" s="2"/>
      <c r="D21" s="2"/>
      <c r="E21" s="3"/>
      <c r="F21" s="2"/>
      <c r="G21" s="59"/>
      <c r="H21" s="2"/>
      <c r="I21" s="2"/>
      <c r="J21" s="2"/>
      <c r="K21" s="4"/>
      <c r="L21" s="4"/>
      <c r="N21" s="2"/>
      <c r="O21" s="2"/>
      <c r="P21" s="2"/>
      <c r="Q21" s="2"/>
    </row>
    <row r="22" ht="33" customHeight="1" spans="1:17">
      <c r="A22" s="44" t="s">
        <v>129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7"/>
      <c r="M22" s="8"/>
      <c r="N22" s="9"/>
      <c r="O22" s="9"/>
      <c r="P22" s="9"/>
      <c r="Q22" s="9"/>
    </row>
    <row r="23" ht="36.75" customHeight="1" spans="1:17">
      <c r="A23" s="10" t="s">
        <v>35</v>
      </c>
      <c r="B23" s="11" t="s">
        <v>36</v>
      </c>
      <c r="C23" s="12" t="s">
        <v>37</v>
      </c>
      <c r="D23" s="13" t="s">
        <v>38</v>
      </c>
      <c r="E23" s="10" t="s">
        <v>39</v>
      </c>
      <c r="F23" s="14" t="s">
        <v>40</v>
      </c>
      <c r="G23" s="15"/>
      <c r="H23" s="16" t="s">
        <v>41</v>
      </c>
      <c r="I23" s="17"/>
      <c r="J23" s="18" t="s">
        <v>42</v>
      </c>
      <c r="K23" s="18" t="s">
        <v>43</v>
      </c>
    </row>
    <row r="24" ht="10.5" customHeight="1" spans="1:17">
      <c r="A24" s="19"/>
      <c r="B24" s="20"/>
      <c r="C24" s="21"/>
      <c r="D24" s="22"/>
      <c r="E24" s="19"/>
      <c r="F24" s="23"/>
      <c r="G24" s="24"/>
      <c r="H24" s="25"/>
      <c r="I24" s="26"/>
      <c r="J24" s="27"/>
      <c r="K24" s="27"/>
    </row>
    <row r="25" ht="51.75" customHeight="1" spans="1:17">
      <c r="A25" s="28"/>
      <c r="B25" s="29"/>
      <c r="C25" s="30"/>
      <c r="D25" s="31"/>
      <c r="E25" s="28"/>
      <c r="F25" s="32" t="s">
        <v>44</v>
      </c>
      <c r="G25" s="32" t="s">
        <v>45</v>
      </c>
      <c r="H25" s="33" t="s">
        <v>46</v>
      </c>
      <c r="I25" s="33" t="s">
        <v>47</v>
      </c>
      <c r="J25" s="34"/>
      <c r="K25" s="34"/>
    </row>
    <row r="26" s="1" customFormat="1" ht="87" customHeight="1" spans="1:17">
      <c r="A26" s="45">
        <v>10</v>
      </c>
      <c r="B26" s="46" t="s">
        <v>231</v>
      </c>
      <c r="C26" s="47">
        <v>13910</v>
      </c>
      <c r="D26" s="47">
        <f t="shared" ref="D26:D29" si="4">+C26</f>
        <v>13910</v>
      </c>
      <c r="E26" s="48" t="s">
        <v>52</v>
      </c>
      <c r="F26" s="49" t="s">
        <v>223</v>
      </c>
      <c r="G26" s="47">
        <f t="shared" ref="G26:G29" si="5">+D26</f>
        <v>13910</v>
      </c>
      <c r="H26" s="49" t="str">
        <f t="shared" ref="H26:H29" si="6">+F26</f>
        <v>บริษัท 304 วีไอพี แอร์ แอนด์ เซอร์วิส จำกัด</v>
      </c>
      <c r="I26" s="47">
        <f t="shared" ref="I26:I29" si="7">+D26</f>
        <v>13910</v>
      </c>
      <c r="J26" s="49" t="s">
        <v>54</v>
      </c>
      <c r="K26" s="50" t="s">
        <v>232</v>
      </c>
      <c r="L26" s="42"/>
      <c r="N26" s="2"/>
      <c r="O26" s="2"/>
      <c r="P26" s="2"/>
      <c r="Q26" s="2"/>
    </row>
    <row r="27" s="1" customFormat="1" ht="87" customHeight="1" spans="1:17">
      <c r="A27" s="45">
        <v>11</v>
      </c>
      <c r="B27" s="51" t="s">
        <v>233</v>
      </c>
      <c r="C27" s="47">
        <v>7693.3</v>
      </c>
      <c r="D27" s="47">
        <f t="shared" si="4"/>
        <v>7693.3</v>
      </c>
      <c r="E27" s="48" t="s">
        <v>52</v>
      </c>
      <c r="F27" s="49" t="s">
        <v>234</v>
      </c>
      <c r="G27" s="47">
        <f t="shared" si="5"/>
        <v>7693.3</v>
      </c>
      <c r="H27" s="49" t="str">
        <f t="shared" si="6"/>
        <v>ชุนหลีออโตเซลส์</v>
      </c>
      <c r="I27" s="47">
        <f t="shared" si="7"/>
        <v>7693.3</v>
      </c>
      <c r="J27" s="49" t="s">
        <v>54</v>
      </c>
      <c r="K27" s="50" t="s">
        <v>235</v>
      </c>
      <c r="L27" s="42"/>
      <c r="N27" s="2"/>
      <c r="O27" s="2"/>
      <c r="P27" s="2"/>
      <c r="Q27" s="2"/>
    </row>
    <row r="28" s="1" customFormat="1" ht="87" customHeight="1" spans="1:17">
      <c r="A28" s="52">
        <v>12</v>
      </c>
      <c r="B28" s="51" t="s">
        <v>236</v>
      </c>
      <c r="C28" s="47">
        <v>4051.34</v>
      </c>
      <c r="D28" s="47">
        <f t="shared" si="4"/>
        <v>4051.34</v>
      </c>
      <c r="E28" s="48" t="s">
        <v>52</v>
      </c>
      <c r="F28" s="49" t="s">
        <v>97</v>
      </c>
      <c r="G28" s="47">
        <f t="shared" si="5"/>
        <v>4051.34</v>
      </c>
      <c r="H28" s="49" t="str">
        <f t="shared" si="6"/>
        <v>บริษัท อีซูซุสระแก้ว จำกัด</v>
      </c>
      <c r="I28" s="47">
        <f t="shared" si="7"/>
        <v>4051.34</v>
      </c>
      <c r="J28" s="49" t="s">
        <v>54</v>
      </c>
      <c r="K28" s="50" t="s">
        <v>237</v>
      </c>
      <c r="L28" s="42"/>
      <c r="N28" s="2"/>
      <c r="O28" s="2"/>
      <c r="P28" s="2"/>
      <c r="Q28" s="2"/>
    </row>
    <row r="29" s="1" customFormat="1" ht="87" customHeight="1" spans="1:17">
      <c r="A29" s="35">
        <v>13</v>
      </c>
      <c r="B29" s="51" t="s">
        <v>238</v>
      </c>
      <c r="C29" s="47">
        <v>32000</v>
      </c>
      <c r="D29" s="47">
        <f t="shared" si="4"/>
        <v>32000</v>
      </c>
      <c r="E29" s="48" t="s">
        <v>52</v>
      </c>
      <c r="F29" s="49" t="s">
        <v>239</v>
      </c>
      <c r="G29" s="47">
        <f t="shared" si="5"/>
        <v>32000</v>
      </c>
      <c r="H29" s="49" t="str">
        <f t="shared" si="6"/>
        <v>นายประจวบ มั่นคง</v>
      </c>
      <c r="I29" s="47">
        <f t="shared" si="7"/>
        <v>32000</v>
      </c>
      <c r="J29" s="49" t="s">
        <v>54</v>
      </c>
      <c r="K29" s="50" t="s">
        <v>240</v>
      </c>
      <c r="L29" s="42"/>
      <c r="N29" s="2"/>
      <c r="O29" s="2"/>
      <c r="P29" s="2"/>
      <c r="Q29" s="2"/>
    </row>
  </sheetData>
  <mergeCells count="32">
    <mergeCell ref="A2:K2"/>
    <mergeCell ref="A3:K3"/>
    <mergeCell ref="A4:K4"/>
    <mergeCell ref="A12:K12"/>
    <mergeCell ref="A22:K22"/>
    <mergeCell ref="A5:A7"/>
    <mergeCell ref="A13:A15"/>
    <mergeCell ref="A23:A25"/>
    <mergeCell ref="B5:B7"/>
    <mergeCell ref="B13:B15"/>
    <mergeCell ref="B23:B25"/>
    <mergeCell ref="C5:C7"/>
    <mergeCell ref="C13:C15"/>
    <mergeCell ref="C23:C25"/>
    <mergeCell ref="D5:D7"/>
    <mergeCell ref="D13:D15"/>
    <mergeCell ref="D23:D25"/>
    <mergeCell ref="E5:E7"/>
    <mergeCell ref="E13:E15"/>
    <mergeCell ref="E23:E25"/>
    <mergeCell ref="J5:J7"/>
    <mergeCell ref="J13:J15"/>
    <mergeCell ref="J23:J25"/>
    <mergeCell ref="K5:K7"/>
    <mergeCell ref="K13:K15"/>
    <mergeCell ref="K23:K25"/>
    <mergeCell ref="F13:G14"/>
    <mergeCell ref="H13:I14"/>
    <mergeCell ref="F5:G6"/>
    <mergeCell ref="H5:I6"/>
    <mergeCell ref="F23:G24"/>
    <mergeCell ref="H23:I24"/>
  </mergeCells>
  <pageMargins left="0.1" right="0.05" top="0.248031496" bottom="0.27" header="0.25" footer="0.12"/>
  <pageSetup paperSize="9" scale="90" fitToWidth="0" fitToHeight="0" orientation="landscape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view="pageBreakPreview" zoomScale="89" zoomScaleNormal="100" topLeftCell="A17" workbookViewId="0">
      <selection activeCell="P7" sqref="P7"/>
    </sheetView>
  </sheetViews>
  <sheetFormatPr defaultColWidth="9" defaultRowHeight="26.25"/>
  <cols>
    <col min="1" max="1" width="3.625" style="2" customWidth="1"/>
    <col min="2" max="2" width="41.375" style="2" customWidth="1"/>
    <col min="3" max="4" width="12.875" style="2" customWidth="1"/>
    <col min="5" max="5" width="11.875" style="3" customWidth="1"/>
    <col min="6" max="6" width="14.875" style="2" customWidth="1"/>
    <col min="7" max="7" width="12.75" style="2" customWidth="1"/>
    <col min="8" max="8" width="14.625" style="2" customWidth="1"/>
    <col min="9" max="9" width="12.625" style="2" customWidth="1"/>
    <col min="10" max="10" width="13.875" style="2" customWidth="1"/>
    <col min="11" max="11" width="14" style="4" customWidth="1"/>
    <col min="12" max="12" width="13" style="4" customWidth="1"/>
    <col min="13" max="13" width="9" style="1"/>
    <col min="14" max="16384" width="9" style="2"/>
  </cols>
  <sheetData>
    <row r="1" spans="1:17">
      <c r="K1" s="5" t="s">
        <v>31</v>
      </c>
    </row>
    <row r="2" ht="30.75" customHeight="1" spans="1:17">
      <c r="A2" s="6" t="s">
        <v>241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8"/>
      <c r="N2" s="9"/>
      <c r="O2" s="9"/>
      <c r="P2" s="9"/>
      <c r="Q2" s="9"/>
    </row>
    <row r="3" ht="30.75" customHeight="1" spans="1:17">
      <c r="A3" s="6" t="s">
        <v>33</v>
      </c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8"/>
      <c r="N3" s="9"/>
      <c r="O3" s="9"/>
      <c r="P3" s="9"/>
      <c r="Q3" s="9"/>
    </row>
    <row r="4" ht="30.75" customHeight="1" spans="1:17">
      <c r="A4" s="6" t="s">
        <v>242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/>
      <c r="N4" s="9"/>
      <c r="O4" s="9"/>
      <c r="P4" s="9"/>
      <c r="Q4" s="9"/>
    </row>
    <row r="5" ht="36.75" customHeight="1" spans="1:17">
      <c r="A5" s="10" t="s">
        <v>35</v>
      </c>
      <c r="B5" s="11" t="s">
        <v>36</v>
      </c>
      <c r="C5" s="12" t="s">
        <v>37</v>
      </c>
      <c r="D5" s="13" t="s">
        <v>38</v>
      </c>
      <c r="E5" s="10" t="s">
        <v>39</v>
      </c>
      <c r="F5" s="14" t="s">
        <v>40</v>
      </c>
      <c r="G5" s="15"/>
      <c r="H5" s="16" t="s">
        <v>41</v>
      </c>
      <c r="I5" s="17"/>
      <c r="J5" s="18" t="s">
        <v>42</v>
      </c>
      <c r="K5" s="18" t="s">
        <v>43</v>
      </c>
    </row>
    <row r="6" ht="10.5" customHeight="1" spans="1:17">
      <c r="A6" s="19"/>
      <c r="B6" s="20"/>
      <c r="C6" s="21"/>
      <c r="D6" s="22"/>
      <c r="E6" s="19"/>
      <c r="F6" s="23"/>
      <c r="G6" s="24"/>
      <c r="H6" s="25"/>
      <c r="I6" s="26"/>
      <c r="J6" s="27"/>
      <c r="K6" s="27"/>
    </row>
    <row r="7" ht="51.75" customHeight="1" spans="1:17">
      <c r="A7" s="28"/>
      <c r="B7" s="29"/>
      <c r="C7" s="30"/>
      <c r="D7" s="31"/>
      <c r="E7" s="28"/>
      <c r="F7" s="32" t="s">
        <v>44</v>
      </c>
      <c r="G7" s="32" t="s">
        <v>45</v>
      </c>
      <c r="H7" s="33" t="s">
        <v>46</v>
      </c>
      <c r="I7" s="33" t="s">
        <v>47</v>
      </c>
      <c r="J7" s="34"/>
      <c r="K7" s="34"/>
    </row>
    <row r="8" s="1" customFormat="1" ht="125.25" customHeight="1" spans="1:17">
      <c r="A8" s="35">
        <v>1</v>
      </c>
      <c r="B8" s="36" t="s">
        <v>243</v>
      </c>
      <c r="C8" s="37">
        <v>14313.93</v>
      </c>
      <c r="D8" s="37">
        <f>+C8</f>
        <v>14313.93</v>
      </c>
      <c r="E8" s="38" t="s">
        <v>52</v>
      </c>
      <c r="F8" s="39" t="s">
        <v>76</v>
      </c>
      <c r="G8" s="37">
        <f>+D8</f>
        <v>14313.93</v>
      </c>
      <c r="H8" s="39" t="s">
        <v>66</v>
      </c>
      <c r="I8" s="37">
        <f>+G8</f>
        <v>14313.93</v>
      </c>
      <c r="J8" s="40" t="s">
        <v>54</v>
      </c>
      <c r="K8" s="41" t="s">
        <v>244</v>
      </c>
      <c r="L8" s="42"/>
      <c r="N8" s="2"/>
      <c r="O8" s="2"/>
      <c r="P8" s="2"/>
      <c r="Q8" s="2"/>
    </row>
    <row r="9" s="1" customFormat="1" ht="125.25" customHeight="1" spans="1:17">
      <c r="A9" s="35">
        <v>2</v>
      </c>
      <c r="B9" s="43" t="s">
        <v>245</v>
      </c>
      <c r="C9" s="37">
        <v>28600</v>
      </c>
      <c r="D9" s="37">
        <f>+C9</f>
        <v>28600</v>
      </c>
      <c r="E9" s="38" t="s">
        <v>52</v>
      </c>
      <c r="F9" s="39" t="s">
        <v>137</v>
      </c>
      <c r="G9" s="37">
        <f>+D9</f>
        <v>28600</v>
      </c>
      <c r="H9" s="39" t="str">
        <f>+F9</f>
        <v>หจก.แสนพัฒนา</v>
      </c>
      <c r="I9" s="37">
        <f>+G9</f>
        <v>28600</v>
      </c>
      <c r="J9" s="40" t="s">
        <v>54</v>
      </c>
      <c r="K9" s="41" t="s">
        <v>246</v>
      </c>
      <c r="L9" s="42"/>
      <c r="N9" s="2"/>
      <c r="O9" s="2"/>
      <c r="P9" s="2"/>
      <c r="Q9" s="2"/>
    </row>
    <row r="10" s="1" customFormat="1" ht="125.25" customHeight="1" spans="1:17">
      <c r="A10" s="35">
        <v>3</v>
      </c>
      <c r="B10" s="36" t="s">
        <v>247</v>
      </c>
      <c r="C10" s="37">
        <v>19500</v>
      </c>
      <c r="D10" s="37">
        <f>+C10</f>
        <v>19500</v>
      </c>
      <c r="E10" s="38" t="s">
        <v>52</v>
      </c>
      <c r="F10" s="39" t="s">
        <v>248</v>
      </c>
      <c r="G10" s="37">
        <f>+D10</f>
        <v>19500</v>
      </c>
      <c r="H10" s="39" t="str">
        <f t="shared" ref="H10:H24" si="0">+F10</f>
        <v>   นายสายชล   เขามะหิงษ์</v>
      </c>
      <c r="I10" s="37">
        <f>+D10</f>
        <v>19500</v>
      </c>
      <c r="J10" s="40" t="s">
        <v>54</v>
      </c>
      <c r="K10" s="41" t="s">
        <v>249</v>
      </c>
      <c r="L10" s="42"/>
      <c r="N10" s="2"/>
      <c r="O10" s="2"/>
      <c r="P10" s="2"/>
      <c r="Q10" s="2"/>
    </row>
    <row r="11" ht="33" customHeight="1" spans="1:17">
      <c r="A11" s="44" t="s">
        <v>74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7"/>
      <c r="M11" s="8"/>
      <c r="N11" s="9"/>
      <c r="O11" s="9"/>
      <c r="P11" s="9"/>
      <c r="Q11" s="9"/>
    </row>
    <row r="12" ht="36.75" customHeight="1" spans="1:17">
      <c r="A12" s="10" t="s">
        <v>35</v>
      </c>
      <c r="B12" s="11" t="s">
        <v>36</v>
      </c>
      <c r="C12" s="12" t="s">
        <v>37</v>
      </c>
      <c r="D12" s="13" t="s">
        <v>38</v>
      </c>
      <c r="E12" s="10" t="s">
        <v>39</v>
      </c>
      <c r="F12" s="14" t="s">
        <v>40</v>
      </c>
      <c r="G12" s="15"/>
      <c r="H12" s="16" t="s">
        <v>41</v>
      </c>
      <c r="I12" s="17"/>
      <c r="J12" s="18" t="s">
        <v>42</v>
      </c>
      <c r="K12" s="18" t="s">
        <v>43</v>
      </c>
    </row>
    <row r="13" ht="10.5" customHeight="1" spans="1:17">
      <c r="A13" s="19"/>
      <c r="B13" s="20"/>
      <c r="C13" s="21"/>
      <c r="D13" s="22"/>
      <c r="E13" s="19"/>
      <c r="F13" s="23"/>
      <c r="G13" s="24"/>
      <c r="H13" s="25"/>
      <c r="I13" s="26"/>
      <c r="J13" s="27"/>
      <c r="K13" s="27"/>
    </row>
    <row r="14" ht="51.75" customHeight="1" spans="1:17">
      <c r="A14" s="28"/>
      <c r="B14" s="29"/>
      <c r="C14" s="30"/>
      <c r="D14" s="31"/>
      <c r="E14" s="28"/>
      <c r="F14" s="32" t="s">
        <v>44</v>
      </c>
      <c r="G14" s="32" t="s">
        <v>45</v>
      </c>
      <c r="H14" s="33" t="s">
        <v>46</v>
      </c>
      <c r="I14" s="33" t="s">
        <v>47</v>
      </c>
      <c r="J14" s="34"/>
      <c r="K14" s="34"/>
    </row>
    <row r="15" s="1" customFormat="1" ht="90.75" customHeight="1" spans="1:17">
      <c r="A15" s="35">
        <v>4</v>
      </c>
      <c r="B15" s="43" t="s">
        <v>250</v>
      </c>
      <c r="C15" s="37">
        <v>120000</v>
      </c>
      <c r="D15" s="37">
        <f>+C15</f>
        <v>120000</v>
      </c>
      <c r="E15" s="38" t="s">
        <v>52</v>
      </c>
      <c r="F15" s="39" t="s">
        <v>107</v>
      </c>
      <c r="G15" s="37">
        <f>+D15</f>
        <v>120000</v>
      </c>
      <c r="H15" s="39" t="str">
        <f>+F15</f>
        <v>บริษัท ค.คนค้าวัสดุก่อสร้าง จำกัด</v>
      </c>
      <c r="I15" s="37">
        <f>+D15</f>
        <v>120000</v>
      </c>
      <c r="J15" s="40" t="s">
        <v>54</v>
      </c>
      <c r="K15" s="41" t="s">
        <v>251</v>
      </c>
      <c r="L15" s="42"/>
      <c r="N15" s="2"/>
      <c r="O15" s="2"/>
      <c r="P15" s="2"/>
      <c r="Q15" s="2"/>
    </row>
    <row r="16" s="1" customFormat="1" ht="90.75" customHeight="1" spans="1:17">
      <c r="A16" s="45">
        <v>5</v>
      </c>
      <c r="B16" s="46" t="s">
        <v>252</v>
      </c>
      <c r="C16" s="47">
        <v>25000</v>
      </c>
      <c r="D16" s="47">
        <v>25000</v>
      </c>
      <c r="E16" s="48" t="s">
        <v>52</v>
      </c>
      <c r="F16" s="49" t="s">
        <v>207</v>
      </c>
      <c r="G16" s="47">
        <f t="shared" ref="G16:G24" si="1">+D16</f>
        <v>25000</v>
      </c>
      <c r="H16" s="49" t="str">
        <f t="shared" si="0"/>
        <v>    นายสายชล   เขามะหิงษ์</v>
      </c>
      <c r="I16" s="47">
        <f t="shared" ref="I16:I24" si="2">+D16</f>
        <v>25000</v>
      </c>
      <c r="J16" s="49" t="s">
        <v>54</v>
      </c>
      <c r="K16" s="50" t="s">
        <v>253</v>
      </c>
      <c r="L16" s="42"/>
      <c r="N16" s="2"/>
      <c r="O16" s="2"/>
      <c r="P16" s="2"/>
      <c r="Q16" s="2"/>
    </row>
    <row r="17" s="1" customFormat="1" ht="90.75" customHeight="1" spans="1:17">
      <c r="A17" s="45">
        <v>6</v>
      </c>
      <c r="B17" s="51" t="s">
        <v>254</v>
      </c>
      <c r="C17" s="47">
        <v>81800</v>
      </c>
      <c r="D17" s="47">
        <f t="shared" ref="D17:D24" si="3">+C17</f>
        <v>81800</v>
      </c>
      <c r="E17" s="48" t="s">
        <v>52</v>
      </c>
      <c r="F17" s="49" t="s">
        <v>223</v>
      </c>
      <c r="G17" s="47">
        <f t="shared" si="1"/>
        <v>81800</v>
      </c>
      <c r="H17" s="49" t="str">
        <f t="shared" si="0"/>
        <v>บริษัท 304 วีไอพี แอร์ แอนด์ เซอร์วิส จำกัด</v>
      </c>
      <c r="I17" s="47">
        <f t="shared" si="2"/>
        <v>81800</v>
      </c>
      <c r="J17" s="49" t="s">
        <v>54</v>
      </c>
      <c r="K17" s="50" t="s">
        <v>255</v>
      </c>
      <c r="L17" s="42"/>
      <c r="N17" s="2"/>
      <c r="O17" s="2"/>
      <c r="P17" s="2"/>
      <c r="Q17" s="2"/>
    </row>
    <row r="18" s="1" customFormat="1" ht="90.75" customHeight="1" spans="1:17">
      <c r="A18" s="52">
        <v>7</v>
      </c>
      <c r="B18" s="46" t="s">
        <v>256</v>
      </c>
      <c r="C18" s="47">
        <v>44500</v>
      </c>
      <c r="D18" s="47">
        <f t="shared" si="3"/>
        <v>44500</v>
      </c>
      <c r="E18" s="48" t="s">
        <v>52</v>
      </c>
      <c r="F18" s="49" t="s">
        <v>257</v>
      </c>
      <c r="G18" s="47">
        <f t="shared" si="1"/>
        <v>44500</v>
      </c>
      <c r="H18" s="49" t="str">
        <f t="shared" si="0"/>
        <v>ร้านเจอาร์ คอมพิวเตอร์</v>
      </c>
      <c r="I18" s="47">
        <f t="shared" si="2"/>
        <v>44500</v>
      </c>
      <c r="J18" s="49" t="s">
        <v>54</v>
      </c>
      <c r="K18" s="50" t="s">
        <v>258</v>
      </c>
      <c r="L18" s="42"/>
      <c r="N18" s="2"/>
      <c r="O18" s="2"/>
      <c r="P18" s="2"/>
      <c r="Q18" s="2"/>
    </row>
    <row r="19" s="1" customFormat="1" ht="90.75" customHeight="1" spans="1:17">
      <c r="A19" s="35">
        <v>8</v>
      </c>
      <c r="B19" s="51" t="s">
        <v>259</v>
      </c>
      <c r="C19" s="47">
        <v>8000</v>
      </c>
      <c r="D19" s="47">
        <f t="shared" si="3"/>
        <v>8000</v>
      </c>
      <c r="E19" s="48" t="s">
        <v>52</v>
      </c>
      <c r="F19" s="49" t="s">
        <v>257</v>
      </c>
      <c r="G19" s="47">
        <f t="shared" si="1"/>
        <v>8000</v>
      </c>
      <c r="H19" s="49" t="str">
        <f t="shared" si="0"/>
        <v>ร้านเจอาร์ คอมพิวเตอร์</v>
      </c>
      <c r="I19" s="47">
        <f t="shared" si="2"/>
        <v>8000</v>
      </c>
      <c r="J19" s="49" t="s">
        <v>54</v>
      </c>
      <c r="K19" s="50" t="s">
        <v>260</v>
      </c>
      <c r="L19" s="42"/>
      <c r="N19" s="2"/>
      <c r="O19" s="2"/>
      <c r="P19" s="2"/>
      <c r="Q19" s="2"/>
    </row>
    <row r="20" ht="33" customHeight="1" spans="1:17">
      <c r="A20" s="44" t="s">
        <v>129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7"/>
      <c r="M20" s="8"/>
      <c r="N20" s="9"/>
      <c r="O20" s="9"/>
      <c r="P20" s="9"/>
      <c r="Q20" s="9"/>
    </row>
    <row r="21" ht="36.75" customHeight="1" spans="1:17">
      <c r="A21" s="10" t="s">
        <v>35</v>
      </c>
      <c r="B21" s="11" t="s">
        <v>36</v>
      </c>
      <c r="C21" s="12" t="s">
        <v>37</v>
      </c>
      <c r="D21" s="13" t="s">
        <v>38</v>
      </c>
      <c r="E21" s="10" t="s">
        <v>39</v>
      </c>
      <c r="F21" s="14" t="s">
        <v>40</v>
      </c>
      <c r="G21" s="15"/>
      <c r="H21" s="16" t="s">
        <v>41</v>
      </c>
      <c r="I21" s="17"/>
      <c r="J21" s="18" t="s">
        <v>42</v>
      </c>
      <c r="K21" s="18" t="s">
        <v>43</v>
      </c>
    </row>
    <row r="22" ht="10.5" customHeight="1" spans="1:17">
      <c r="A22" s="19"/>
      <c r="B22" s="20"/>
      <c r="C22" s="21"/>
      <c r="D22" s="22"/>
      <c r="E22" s="19"/>
      <c r="F22" s="23"/>
      <c r="G22" s="24"/>
      <c r="H22" s="25"/>
      <c r="I22" s="26"/>
      <c r="J22" s="27"/>
      <c r="K22" s="27"/>
    </row>
    <row r="23" ht="51.75" customHeight="1" spans="1:17">
      <c r="A23" s="28"/>
      <c r="B23" s="29"/>
      <c r="C23" s="30"/>
      <c r="D23" s="31"/>
      <c r="E23" s="28"/>
      <c r="F23" s="32" t="s">
        <v>44</v>
      </c>
      <c r="G23" s="32" t="s">
        <v>45</v>
      </c>
      <c r="H23" s="33" t="s">
        <v>46</v>
      </c>
      <c r="I23" s="33" t="s">
        <v>47</v>
      </c>
      <c r="J23" s="34"/>
      <c r="K23" s="34"/>
    </row>
    <row r="24" s="1" customFormat="1" ht="93.75" customHeight="1" spans="1:17">
      <c r="A24" s="35">
        <v>9</v>
      </c>
      <c r="B24" s="53" t="s">
        <v>261</v>
      </c>
      <c r="C24" s="54">
        <v>16000</v>
      </c>
      <c r="D24" s="54">
        <f t="shared" si="3"/>
        <v>16000</v>
      </c>
      <c r="E24" s="55" t="s">
        <v>52</v>
      </c>
      <c r="F24" s="49" t="s">
        <v>257</v>
      </c>
      <c r="G24" s="54">
        <f t="shared" si="1"/>
        <v>16000</v>
      </c>
      <c r="H24" s="56" t="str">
        <f t="shared" si="0"/>
        <v>ร้านเจอาร์ คอมพิวเตอร์</v>
      </c>
      <c r="I24" s="54">
        <f t="shared" si="2"/>
        <v>16000</v>
      </c>
      <c r="J24" s="56" t="s">
        <v>54</v>
      </c>
      <c r="K24" s="57" t="s">
        <v>262</v>
      </c>
      <c r="L24" s="42"/>
      <c r="N24" s="2"/>
      <c r="O24" s="2"/>
      <c r="P24" s="2"/>
      <c r="Q24" s="2"/>
    </row>
    <row r="25" s="1" customFormat="1" ht="93.75" customHeight="1" spans="1:17">
      <c r="A25" s="35">
        <v>10</v>
      </c>
      <c r="B25" s="53" t="s">
        <v>263</v>
      </c>
      <c r="C25" s="58">
        <v>14700</v>
      </c>
      <c r="D25" s="54">
        <f t="shared" ref="D25" si="4">+C25</f>
        <v>14700</v>
      </c>
      <c r="E25" s="55" t="s">
        <v>52</v>
      </c>
      <c r="F25" s="56" t="s">
        <v>212</v>
      </c>
      <c r="G25" s="54">
        <f t="shared" ref="G25" si="5">+D25</f>
        <v>14700</v>
      </c>
      <c r="H25" s="56" t="str">
        <f t="shared" ref="H25" si="6">+F25</f>
        <v>ร้านชัยเทพเฟอร์นิเจอร์</v>
      </c>
      <c r="I25" s="54">
        <f t="shared" ref="I25" si="7">+D25</f>
        <v>14700</v>
      </c>
      <c r="J25" s="56" t="s">
        <v>54</v>
      </c>
      <c r="K25" s="57" t="s">
        <v>264</v>
      </c>
      <c r="L25" s="42"/>
      <c r="N25" s="2"/>
      <c r="O25" s="2"/>
      <c r="P25" s="2"/>
      <c r="Q25" s="2"/>
    </row>
  </sheetData>
  <mergeCells count="32">
    <mergeCell ref="A2:K2"/>
    <mergeCell ref="A3:K3"/>
    <mergeCell ref="A4:K4"/>
    <mergeCell ref="A11:K11"/>
    <mergeCell ref="A20:K20"/>
    <mergeCell ref="A5:A7"/>
    <mergeCell ref="A12:A14"/>
    <mergeCell ref="A21:A23"/>
    <mergeCell ref="B5:B7"/>
    <mergeCell ref="B12:B14"/>
    <mergeCell ref="B21:B23"/>
    <mergeCell ref="C5:C7"/>
    <mergeCell ref="C12:C14"/>
    <mergeCell ref="C21:C23"/>
    <mergeCell ref="D5:D7"/>
    <mergeCell ref="D12:D14"/>
    <mergeCell ref="D21:D23"/>
    <mergeCell ref="E5:E7"/>
    <mergeCell ref="E12:E14"/>
    <mergeCell ref="E21:E23"/>
    <mergeCell ref="J5:J7"/>
    <mergeCell ref="J12:J14"/>
    <mergeCell ref="J21:J23"/>
    <mergeCell ref="K5:K7"/>
    <mergeCell ref="K12:K14"/>
    <mergeCell ref="K21:K23"/>
    <mergeCell ref="F12:G13"/>
    <mergeCell ref="H12:I13"/>
    <mergeCell ref="F5:G6"/>
    <mergeCell ref="H5:I6"/>
    <mergeCell ref="F21:G22"/>
    <mergeCell ref="H21:I22"/>
  </mergeCells>
  <pageMargins left="0.1" right="0.05" top="0.248031496" bottom="0.27" header="0.25" footer="0.12"/>
  <pageSetup paperSize="9" scale="90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view="pageBreakPreview" zoomScale="89" zoomScaleNormal="100" workbookViewId="0">
      <selection activeCell="A8" sqref="A8:K8"/>
    </sheetView>
  </sheetViews>
  <sheetFormatPr defaultColWidth="9" defaultRowHeight="26.25"/>
  <cols>
    <col min="1" max="1" width="4.375" style="2" customWidth="1"/>
    <col min="2" max="2" width="40" style="2" customWidth="1"/>
    <col min="3" max="3" width="14.75" style="2" customWidth="1"/>
    <col min="4" max="4" width="13.75" style="2" customWidth="1"/>
    <col min="5" max="5" width="10.375" style="3" customWidth="1"/>
    <col min="6" max="6" width="13.375" style="2" customWidth="1"/>
    <col min="7" max="7" width="13.625" style="2" customWidth="1"/>
    <col min="8" max="8" width="13.75" style="2" customWidth="1"/>
    <col min="9" max="9" width="13.625" style="2" customWidth="1"/>
    <col min="10" max="10" width="13" style="2" customWidth="1"/>
    <col min="11" max="11" width="14.375" style="4" customWidth="1"/>
    <col min="12" max="12" width="13" style="4" customWidth="1"/>
    <col min="13" max="13" width="9" style="1"/>
    <col min="14" max="16384" width="9" style="2"/>
  </cols>
  <sheetData>
    <row r="1" spans="1:17">
      <c r="K1" s="5" t="s">
        <v>31</v>
      </c>
    </row>
    <row r="2" ht="27.75" customHeight="1" spans="1:17">
      <c r="A2" s="6" t="s">
        <v>32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8"/>
      <c r="N2" s="9"/>
      <c r="O2" s="9"/>
      <c r="P2" s="9"/>
      <c r="Q2" s="9"/>
    </row>
    <row r="3" ht="27.75" customHeight="1" spans="1:17">
      <c r="A3" s="6" t="s">
        <v>33</v>
      </c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8"/>
      <c r="N3" s="9"/>
      <c r="O3" s="9"/>
      <c r="P3" s="9"/>
      <c r="Q3" s="9"/>
    </row>
    <row r="4" ht="27.75" customHeight="1" spans="1:17">
      <c r="A4" s="6" t="s">
        <v>34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/>
      <c r="N4" s="9"/>
      <c r="O4" s="9"/>
      <c r="P4" s="9"/>
      <c r="Q4" s="9"/>
    </row>
    <row r="5" ht="36.75" customHeight="1" spans="1:17">
      <c r="A5" s="10" t="s">
        <v>35</v>
      </c>
      <c r="B5" s="11" t="s">
        <v>36</v>
      </c>
      <c r="C5" s="12" t="s">
        <v>37</v>
      </c>
      <c r="D5" s="13" t="s">
        <v>38</v>
      </c>
      <c r="E5" s="10" t="s">
        <v>39</v>
      </c>
      <c r="F5" s="14" t="s">
        <v>40</v>
      </c>
      <c r="G5" s="15"/>
      <c r="H5" s="16" t="s">
        <v>41</v>
      </c>
      <c r="I5" s="17"/>
      <c r="J5" s="18" t="s">
        <v>42</v>
      </c>
      <c r="K5" s="18" t="s">
        <v>43</v>
      </c>
    </row>
    <row r="6" ht="10.5" customHeight="1" spans="1:17">
      <c r="A6" s="19"/>
      <c r="B6" s="20"/>
      <c r="C6" s="21"/>
      <c r="D6" s="22"/>
      <c r="E6" s="19"/>
      <c r="F6" s="23"/>
      <c r="G6" s="24"/>
      <c r="H6" s="25"/>
      <c r="I6" s="26"/>
      <c r="J6" s="27"/>
      <c r="K6" s="27"/>
    </row>
    <row r="7" ht="51.75" customHeight="1" spans="1:17">
      <c r="A7" s="28"/>
      <c r="B7" s="29"/>
      <c r="C7" s="30"/>
      <c r="D7" s="31"/>
      <c r="E7" s="28"/>
      <c r="F7" s="32" t="s">
        <v>44</v>
      </c>
      <c r="G7" s="32" t="s">
        <v>45</v>
      </c>
      <c r="H7" s="33" t="s">
        <v>46</v>
      </c>
      <c r="I7" s="33" t="s">
        <v>47</v>
      </c>
      <c r="J7" s="34"/>
      <c r="K7" s="34"/>
    </row>
    <row r="8" s="1" customFormat="1" ht="160.5" customHeight="1" spans="1:17">
      <c r="A8" s="68" t="s">
        <v>48</v>
      </c>
      <c r="B8" s="69"/>
      <c r="C8" s="69"/>
      <c r="D8" s="69"/>
      <c r="E8" s="69"/>
      <c r="F8" s="69"/>
      <c r="G8" s="69"/>
      <c r="H8" s="69"/>
      <c r="I8" s="69"/>
      <c r="J8" s="69"/>
      <c r="K8" s="75"/>
      <c r="L8" s="42"/>
      <c r="N8" s="2"/>
      <c r="O8" s="2"/>
      <c r="P8" s="2"/>
      <c r="Q8" s="2"/>
    </row>
    <row r="9" s="74" customFormat="1" ht="10.5" customHeight="1" spans="1:17">
      <c r="A9" s="67"/>
      <c r="B9" s="71"/>
      <c r="C9" s="76"/>
      <c r="D9" s="76"/>
      <c r="E9" s="77"/>
      <c r="F9" s="67"/>
      <c r="G9" s="76"/>
      <c r="H9" s="67"/>
      <c r="I9" s="76"/>
      <c r="J9" s="67"/>
      <c r="K9" s="78"/>
      <c r="L9" s="79"/>
      <c r="M9" s="80"/>
    </row>
  </sheetData>
  <mergeCells count="13">
    <mergeCell ref="A2:K2"/>
    <mergeCell ref="A3:K3"/>
    <mergeCell ref="A4:K4"/>
    <mergeCell ref="A8:K8"/>
    <mergeCell ref="A5:A7"/>
    <mergeCell ref="B5:B7"/>
    <mergeCell ref="C5:C7"/>
    <mergeCell ref="D5:D7"/>
    <mergeCell ref="E5:E7"/>
    <mergeCell ref="J5:J7"/>
    <mergeCell ref="K5:K7"/>
    <mergeCell ref="F5:G6"/>
    <mergeCell ref="H5:I6"/>
  </mergeCells>
  <pageMargins left="0.25" right="0.14" top="0.4" bottom="0.25" header="0.3" footer="0.3"/>
  <pageSetup paperSize="9" scale="87" fitToWidth="0" fitToHeight="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view="pageBreakPreview" zoomScale="89" zoomScaleNormal="100" workbookViewId="0">
      <selection activeCell="U12" sqref="U12"/>
    </sheetView>
  </sheetViews>
  <sheetFormatPr defaultColWidth="9" defaultRowHeight="26.25" outlineLevelRow="7"/>
  <cols>
    <col min="1" max="1" width="3.625" style="2" customWidth="1"/>
    <col min="2" max="2" width="40" style="2" customWidth="1"/>
    <col min="3" max="3" width="13.25" style="2" customWidth="1"/>
    <col min="4" max="4" width="13.75" style="2" customWidth="1"/>
    <col min="5" max="5" width="11.625" style="3" customWidth="1"/>
    <col min="6" max="6" width="13.375" style="2" customWidth="1"/>
    <col min="7" max="7" width="13.625" style="2" customWidth="1"/>
    <col min="8" max="8" width="13.75" style="2" customWidth="1"/>
    <col min="9" max="9" width="13.625" style="2" customWidth="1"/>
    <col min="10" max="10" width="13" style="2" customWidth="1"/>
    <col min="11" max="11" width="14.375" style="4" customWidth="1"/>
    <col min="12" max="12" width="13" style="4" customWidth="1"/>
    <col min="13" max="13" width="9" style="1"/>
    <col min="14" max="16384" width="9" style="2"/>
  </cols>
  <sheetData>
    <row r="1" spans="1:17">
      <c r="K1" s="5" t="s">
        <v>31</v>
      </c>
    </row>
    <row r="2" ht="27.75" customHeight="1" spans="1:17">
      <c r="A2" s="6" t="s">
        <v>49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8"/>
      <c r="N2" s="9"/>
      <c r="O2" s="9"/>
      <c r="P2" s="9"/>
      <c r="Q2" s="9"/>
    </row>
    <row r="3" ht="27.75" customHeight="1" spans="1:17">
      <c r="A3" s="6" t="s">
        <v>33</v>
      </c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8"/>
      <c r="N3" s="9"/>
      <c r="O3" s="9"/>
      <c r="P3" s="9"/>
      <c r="Q3" s="9"/>
    </row>
    <row r="4" ht="27.75" customHeight="1" spans="1:17">
      <c r="A4" s="6" t="s">
        <v>50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/>
      <c r="N4" s="9"/>
      <c r="O4" s="9"/>
      <c r="P4" s="9"/>
      <c r="Q4" s="9"/>
    </row>
    <row r="5" ht="36.75" customHeight="1" spans="1:17">
      <c r="A5" s="10" t="s">
        <v>35</v>
      </c>
      <c r="B5" s="11" t="s">
        <v>36</v>
      </c>
      <c r="C5" s="12" t="s">
        <v>37</v>
      </c>
      <c r="D5" s="13" t="s">
        <v>38</v>
      </c>
      <c r="E5" s="10" t="s">
        <v>39</v>
      </c>
      <c r="F5" s="14" t="s">
        <v>40</v>
      </c>
      <c r="G5" s="15"/>
      <c r="H5" s="16" t="s">
        <v>41</v>
      </c>
      <c r="I5" s="17"/>
      <c r="J5" s="18" t="s">
        <v>42</v>
      </c>
      <c r="K5" s="18" t="s">
        <v>43</v>
      </c>
    </row>
    <row r="6" ht="10.5" customHeight="1" spans="1:17">
      <c r="A6" s="19"/>
      <c r="B6" s="20"/>
      <c r="C6" s="21"/>
      <c r="D6" s="22"/>
      <c r="E6" s="19"/>
      <c r="F6" s="23"/>
      <c r="G6" s="24"/>
      <c r="H6" s="25"/>
      <c r="I6" s="26"/>
      <c r="J6" s="27"/>
      <c r="K6" s="27"/>
    </row>
    <row r="7" ht="51.75" customHeight="1" spans="1:17">
      <c r="A7" s="28"/>
      <c r="B7" s="29"/>
      <c r="C7" s="30"/>
      <c r="D7" s="31"/>
      <c r="E7" s="28"/>
      <c r="F7" s="32" t="s">
        <v>44</v>
      </c>
      <c r="G7" s="32" t="s">
        <v>45</v>
      </c>
      <c r="H7" s="33" t="s">
        <v>46</v>
      </c>
      <c r="I7" s="33" t="s">
        <v>47</v>
      </c>
      <c r="J7" s="34"/>
      <c r="K7" s="34"/>
    </row>
    <row r="8" s="1" customFormat="1" ht="98.25" customHeight="1" spans="1:17">
      <c r="A8" s="72">
        <v>1</v>
      </c>
      <c r="B8" s="43" t="s">
        <v>51</v>
      </c>
      <c r="C8" s="37">
        <v>23000</v>
      </c>
      <c r="D8" s="37">
        <v>23000</v>
      </c>
      <c r="E8" s="38" t="s">
        <v>52</v>
      </c>
      <c r="F8" s="39" t="s">
        <v>53</v>
      </c>
      <c r="G8" s="37">
        <v>23000</v>
      </c>
      <c r="H8" s="39" t="s">
        <v>53</v>
      </c>
      <c r="I8" s="37">
        <v>23000</v>
      </c>
      <c r="J8" s="40" t="s">
        <v>54</v>
      </c>
      <c r="K8" s="41" t="s">
        <v>55</v>
      </c>
      <c r="L8" s="73"/>
      <c r="N8" s="2"/>
      <c r="O8" s="2"/>
      <c r="P8" s="2"/>
      <c r="Q8" s="2"/>
    </row>
  </sheetData>
  <mergeCells count="12">
    <mergeCell ref="A2:K2"/>
    <mergeCell ref="A3:K3"/>
    <mergeCell ref="A4:K4"/>
    <mergeCell ref="A5:A7"/>
    <mergeCell ref="B5:B7"/>
    <mergeCell ref="C5:C7"/>
    <mergeCell ref="D5:D7"/>
    <mergeCell ref="E5:E7"/>
    <mergeCell ref="J5:J7"/>
    <mergeCell ref="K5:K7"/>
    <mergeCell ref="F5:G6"/>
    <mergeCell ref="H5:I6"/>
  </mergeCells>
  <pageMargins left="0.25" right="0.14" top="0.4" bottom="0.25" header="0.3" footer="0.3"/>
  <pageSetup paperSize="9" scale="87" fitToWidth="0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view="pageBreakPreview" zoomScale="89" zoomScaleNormal="100" workbookViewId="0">
      <selection activeCell="G19" sqref="G19"/>
    </sheetView>
  </sheetViews>
  <sheetFormatPr defaultColWidth="9" defaultRowHeight="26.25" outlineLevelRow="7"/>
  <cols>
    <col min="1" max="1" width="3.625" style="2" customWidth="1"/>
    <col min="2" max="2" width="40" style="2" customWidth="1"/>
    <col min="3" max="3" width="14.375" style="2" customWidth="1"/>
    <col min="4" max="4" width="13.75" style="2" customWidth="1"/>
    <col min="5" max="5" width="11" style="3" customWidth="1"/>
    <col min="6" max="6" width="13.375" style="2" customWidth="1"/>
    <col min="7" max="7" width="13.625" style="2" customWidth="1"/>
    <col min="8" max="8" width="13.75" style="2" customWidth="1"/>
    <col min="9" max="9" width="13.625" style="2" customWidth="1"/>
    <col min="10" max="10" width="13" style="2" customWidth="1"/>
    <col min="11" max="11" width="14.375" style="4" customWidth="1"/>
    <col min="12" max="12" width="13" style="4" customWidth="1"/>
    <col min="13" max="13" width="9" style="1"/>
    <col min="14" max="16384" width="9" style="2"/>
  </cols>
  <sheetData>
    <row r="1" spans="1:17">
      <c r="K1" s="5" t="s">
        <v>31</v>
      </c>
    </row>
    <row r="2" ht="27.75" customHeight="1" spans="1:17">
      <c r="A2" s="6" t="s">
        <v>56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8"/>
      <c r="N2" s="9"/>
      <c r="O2" s="9"/>
      <c r="P2" s="9"/>
      <c r="Q2" s="9"/>
    </row>
    <row r="3" ht="27.75" customHeight="1" spans="1:17">
      <c r="A3" s="6" t="s">
        <v>33</v>
      </c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8"/>
      <c r="N3" s="9"/>
      <c r="O3" s="9"/>
      <c r="P3" s="9"/>
      <c r="Q3" s="9"/>
    </row>
    <row r="4" ht="27.75" customHeight="1" spans="1:17">
      <c r="A4" s="6" t="s">
        <v>57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/>
      <c r="N4" s="9"/>
      <c r="O4" s="9"/>
      <c r="P4" s="9"/>
      <c r="Q4" s="9"/>
    </row>
    <row r="5" ht="36.75" customHeight="1" spans="1:17">
      <c r="A5" s="10" t="s">
        <v>35</v>
      </c>
      <c r="B5" s="11" t="s">
        <v>36</v>
      </c>
      <c r="C5" s="12" t="s">
        <v>37</v>
      </c>
      <c r="D5" s="13" t="s">
        <v>38</v>
      </c>
      <c r="E5" s="10" t="s">
        <v>39</v>
      </c>
      <c r="F5" s="14" t="s">
        <v>40</v>
      </c>
      <c r="G5" s="15"/>
      <c r="H5" s="16" t="s">
        <v>41</v>
      </c>
      <c r="I5" s="17"/>
      <c r="J5" s="18" t="s">
        <v>42</v>
      </c>
      <c r="K5" s="18" t="s">
        <v>43</v>
      </c>
    </row>
    <row r="6" ht="10.5" customHeight="1" spans="1:17">
      <c r="A6" s="19"/>
      <c r="B6" s="20"/>
      <c r="C6" s="21"/>
      <c r="D6" s="22"/>
      <c r="E6" s="19"/>
      <c r="F6" s="23"/>
      <c r="G6" s="24"/>
      <c r="H6" s="25"/>
      <c r="I6" s="26"/>
      <c r="J6" s="27"/>
      <c r="K6" s="27"/>
    </row>
    <row r="7" ht="51.75" customHeight="1" spans="1:17">
      <c r="A7" s="28"/>
      <c r="B7" s="29"/>
      <c r="C7" s="30"/>
      <c r="D7" s="31"/>
      <c r="E7" s="28"/>
      <c r="F7" s="32" t="s">
        <v>44</v>
      </c>
      <c r="G7" s="32" t="s">
        <v>45</v>
      </c>
      <c r="H7" s="33" t="s">
        <v>46</v>
      </c>
      <c r="I7" s="33" t="s">
        <v>47</v>
      </c>
      <c r="J7" s="34"/>
      <c r="K7" s="34"/>
    </row>
    <row r="8" s="1" customFormat="1" ht="160.5" customHeight="1" spans="1:17">
      <c r="A8" s="68" t="s">
        <v>48</v>
      </c>
      <c r="B8" s="69"/>
      <c r="C8" s="69"/>
      <c r="D8" s="69"/>
      <c r="E8" s="69"/>
      <c r="F8" s="69"/>
      <c r="G8" s="69"/>
      <c r="H8" s="69"/>
      <c r="I8" s="69"/>
      <c r="J8" s="69"/>
      <c r="K8" s="70"/>
      <c r="L8" s="71"/>
      <c r="N8" s="2"/>
      <c r="O8" s="2"/>
      <c r="P8" s="2"/>
      <c r="Q8" s="2"/>
    </row>
  </sheetData>
  <mergeCells count="13">
    <mergeCell ref="A2:K2"/>
    <mergeCell ref="A3:K3"/>
    <mergeCell ref="A4:K4"/>
    <mergeCell ref="A8:K8"/>
    <mergeCell ref="A5:A7"/>
    <mergeCell ref="B5:B7"/>
    <mergeCell ref="C5:C7"/>
    <mergeCell ref="D5:D7"/>
    <mergeCell ref="E5:E7"/>
    <mergeCell ref="J5:J7"/>
    <mergeCell ref="K5:K7"/>
    <mergeCell ref="F5:G6"/>
    <mergeCell ref="H5:I6"/>
  </mergeCells>
  <pageMargins left="0.25" right="0.14" top="0.5" bottom="0.25" header="0.3" footer="0.3"/>
  <pageSetup paperSize="9" scale="87" fitToWidth="0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view="pageBreakPreview" zoomScale="89" zoomScaleNormal="100" topLeftCell="B1" workbookViewId="0">
      <selection activeCell="L13" sqref="L13"/>
    </sheetView>
  </sheetViews>
  <sheetFormatPr defaultColWidth="9" defaultRowHeight="26.25" outlineLevelRow="7"/>
  <cols>
    <col min="1" max="1" width="3.625" style="2" customWidth="1"/>
    <col min="2" max="2" width="40" style="2" customWidth="1"/>
    <col min="3" max="3" width="14.375" style="2" customWidth="1"/>
    <col min="4" max="4" width="13.75" style="2" customWidth="1"/>
    <col min="5" max="5" width="11" style="3" customWidth="1"/>
    <col min="6" max="6" width="13.375" style="2" customWidth="1"/>
    <col min="7" max="7" width="13.625" style="2" customWidth="1"/>
    <col min="8" max="8" width="13.75" style="2" customWidth="1"/>
    <col min="9" max="9" width="13.625" style="2" customWidth="1"/>
    <col min="10" max="10" width="13" style="2" customWidth="1"/>
    <col min="11" max="11" width="14.375" style="4" customWidth="1"/>
    <col min="12" max="12" width="13" style="4" customWidth="1"/>
    <col min="13" max="13" width="9" style="1"/>
    <col min="14" max="16384" width="9" style="2"/>
  </cols>
  <sheetData>
    <row r="1" spans="1:17">
      <c r="K1" s="5" t="s">
        <v>31</v>
      </c>
    </row>
    <row r="2" ht="33" customHeight="1" spans="1:17">
      <c r="A2" s="6" t="s">
        <v>58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8"/>
      <c r="N2" s="9"/>
      <c r="O2" s="9"/>
      <c r="P2" s="9"/>
      <c r="Q2" s="9"/>
    </row>
    <row r="3" ht="33" customHeight="1" spans="1:17">
      <c r="A3" s="6" t="s">
        <v>33</v>
      </c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8"/>
      <c r="N3" s="9"/>
      <c r="O3" s="9"/>
      <c r="P3" s="9"/>
      <c r="Q3" s="9"/>
    </row>
    <row r="4" ht="33" customHeight="1" spans="1:17">
      <c r="A4" s="6" t="s">
        <v>59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/>
      <c r="N4" s="9"/>
      <c r="O4" s="9"/>
      <c r="P4" s="9"/>
      <c r="Q4" s="9"/>
    </row>
    <row r="5" ht="36.75" customHeight="1" spans="1:17">
      <c r="A5" s="10" t="s">
        <v>35</v>
      </c>
      <c r="B5" s="11" t="s">
        <v>36</v>
      </c>
      <c r="C5" s="12" t="s">
        <v>37</v>
      </c>
      <c r="D5" s="13" t="s">
        <v>38</v>
      </c>
      <c r="E5" s="10" t="s">
        <v>39</v>
      </c>
      <c r="F5" s="14" t="s">
        <v>40</v>
      </c>
      <c r="G5" s="15"/>
      <c r="H5" s="16" t="s">
        <v>41</v>
      </c>
      <c r="I5" s="17"/>
      <c r="J5" s="18" t="s">
        <v>42</v>
      </c>
      <c r="K5" s="18" t="s">
        <v>43</v>
      </c>
    </row>
    <row r="6" ht="10.5" customHeight="1" spans="1:17">
      <c r="A6" s="19"/>
      <c r="B6" s="20"/>
      <c r="C6" s="21"/>
      <c r="D6" s="22"/>
      <c r="E6" s="19"/>
      <c r="F6" s="23"/>
      <c r="G6" s="24"/>
      <c r="H6" s="25"/>
      <c r="I6" s="26"/>
      <c r="J6" s="27"/>
      <c r="K6" s="27"/>
    </row>
    <row r="7" ht="51.75" customHeight="1" spans="1:17">
      <c r="A7" s="28"/>
      <c r="B7" s="29"/>
      <c r="C7" s="30"/>
      <c r="D7" s="31"/>
      <c r="E7" s="28"/>
      <c r="F7" s="32" t="s">
        <v>44</v>
      </c>
      <c r="G7" s="32" t="s">
        <v>45</v>
      </c>
      <c r="H7" s="33" t="s">
        <v>46</v>
      </c>
      <c r="I7" s="33" t="s">
        <v>47</v>
      </c>
      <c r="J7" s="34"/>
      <c r="K7" s="34"/>
    </row>
    <row r="8" s="1" customFormat="1" ht="108.75" customHeight="1" spans="1:17">
      <c r="A8" s="65">
        <v>1</v>
      </c>
      <c r="B8" s="43" t="s">
        <v>60</v>
      </c>
      <c r="C8" s="37">
        <v>59965</v>
      </c>
      <c r="D8" s="37">
        <v>59965</v>
      </c>
      <c r="E8" s="66" t="s">
        <v>52</v>
      </c>
      <c r="F8" s="39" t="s">
        <v>61</v>
      </c>
      <c r="G8" s="37">
        <v>59965</v>
      </c>
      <c r="H8" s="39" t="s">
        <v>61</v>
      </c>
      <c r="I8" s="37">
        <v>59965</v>
      </c>
      <c r="J8" s="40" t="s">
        <v>54</v>
      </c>
      <c r="K8" s="41" t="s">
        <v>62</v>
      </c>
      <c r="L8" s="42"/>
      <c r="N8" s="2"/>
      <c r="O8" s="2"/>
      <c r="P8" s="2"/>
      <c r="Q8" s="2"/>
    </row>
  </sheetData>
  <mergeCells count="12">
    <mergeCell ref="A2:K2"/>
    <mergeCell ref="A3:K3"/>
    <mergeCell ref="A4:K4"/>
    <mergeCell ref="A5:A7"/>
    <mergeCell ref="B5:B7"/>
    <mergeCell ref="C5:C7"/>
    <mergeCell ref="D5:D7"/>
    <mergeCell ref="E5:E7"/>
    <mergeCell ref="J5:J7"/>
    <mergeCell ref="K5:K7"/>
    <mergeCell ref="F5:G6"/>
    <mergeCell ref="H5:I6"/>
  </mergeCells>
  <pageMargins left="0.25" right="0.14" top="0.75" bottom="0.75" header="0.3" footer="0.3"/>
  <pageSetup paperSize="9" scale="87" fitToWidth="0" fitToHeight="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view="pageBreakPreview" zoomScale="89" zoomScaleNormal="100" workbookViewId="0">
      <selection activeCell="K15" sqref="K15"/>
    </sheetView>
  </sheetViews>
  <sheetFormatPr defaultColWidth="9" defaultRowHeight="26.25"/>
  <cols>
    <col min="1" max="1" width="3.625" style="2" customWidth="1"/>
    <col min="2" max="2" width="40" style="2" customWidth="1"/>
    <col min="3" max="3" width="14.375" style="2" customWidth="1"/>
    <col min="4" max="4" width="13.75" style="2" customWidth="1"/>
    <col min="5" max="5" width="11" style="3" customWidth="1"/>
    <col min="6" max="6" width="13.375" style="2" customWidth="1"/>
    <col min="7" max="7" width="13.625" style="2" customWidth="1"/>
    <col min="8" max="8" width="13.75" style="2" customWidth="1"/>
    <col min="9" max="9" width="13.625" style="2" customWidth="1"/>
    <col min="10" max="10" width="13" style="2" customWidth="1"/>
    <col min="11" max="11" width="14.375" style="4" customWidth="1"/>
    <col min="12" max="12" width="13" style="4" customWidth="1"/>
    <col min="13" max="13" width="9" style="1"/>
    <col min="14" max="16384" width="9" style="2"/>
  </cols>
  <sheetData>
    <row r="1" spans="1:17">
      <c r="K1" s="5" t="s">
        <v>31</v>
      </c>
    </row>
    <row r="2" ht="33" customHeight="1" spans="1:17">
      <c r="A2" s="6" t="s">
        <v>63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8"/>
      <c r="N2" s="9"/>
      <c r="O2" s="9"/>
      <c r="P2" s="9"/>
      <c r="Q2" s="9"/>
    </row>
    <row r="3" ht="33" customHeight="1" spans="1:17">
      <c r="A3" s="6" t="s">
        <v>33</v>
      </c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8"/>
      <c r="N3" s="9"/>
      <c r="O3" s="9"/>
      <c r="P3" s="9"/>
      <c r="Q3" s="9"/>
    </row>
    <row r="4" ht="33" customHeight="1" spans="1:17">
      <c r="A4" s="6" t="s">
        <v>64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/>
      <c r="N4" s="9"/>
      <c r="O4" s="9"/>
      <c r="P4" s="9"/>
      <c r="Q4" s="9"/>
    </row>
    <row r="5" ht="36.75" customHeight="1" spans="1:17">
      <c r="A5" s="10" t="s">
        <v>35</v>
      </c>
      <c r="B5" s="11" t="s">
        <v>36</v>
      </c>
      <c r="C5" s="12" t="s">
        <v>37</v>
      </c>
      <c r="D5" s="13" t="s">
        <v>38</v>
      </c>
      <c r="E5" s="10" t="s">
        <v>39</v>
      </c>
      <c r="F5" s="61" t="s">
        <v>40</v>
      </c>
      <c r="G5" s="62"/>
      <c r="H5" s="16" t="s">
        <v>41</v>
      </c>
      <c r="I5" s="17"/>
      <c r="J5" s="18" t="s">
        <v>42</v>
      </c>
      <c r="K5" s="18" t="s">
        <v>43</v>
      </c>
    </row>
    <row r="6" ht="10.5" customHeight="1" spans="1:17">
      <c r="A6" s="19"/>
      <c r="B6" s="20"/>
      <c r="C6" s="21"/>
      <c r="D6" s="22"/>
      <c r="E6" s="19"/>
      <c r="F6" s="63"/>
      <c r="G6" s="64"/>
      <c r="H6" s="25"/>
      <c r="I6" s="26"/>
      <c r="J6" s="27"/>
      <c r="K6" s="27"/>
    </row>
    <row r="7" ht="51.75" customHeight="1" spans="1:17">
      <c r="A7" s="28"/>
      <c r="B7" s="29"/>
      <c r="C7" s="30"/>
      <c r="D7" s="31"/>
      <c r="E7" s="28"/>
      <c r="F7" s="32" t="s">
        <v>44</v>
      </c>
      <c r="G7" s="32" t="s">
        <v>45</v>
      </c>
      <c r="H7" s="33" t="s">
        <v>46</v>
      </c>
      <c r="I7" s="33" t="s">
        <v>47</v>
      </c>
      <c r="J7" s="34"/>
      <c r="K7" s="34"/>
    </row>
    <row r="8" s="1" customFormat="1" ht="107.25" customHeight="1" spans="1:17">
      <c r="A8" s="65">
        <v>1</v>
      </c>
      <c r="B8" s="43" t="s">
        <v>65</v>
      </c>
      <c r="C8" s="37">
        <v>80000</v>
      </c>
      <c r="D8" s="37">
        <v>80000</v>
      </c>
      <c r="E8" s="66" t="s">
        <v>52</v>
      </c>
      <c r="F8" s="39" t="s">
        <v>66</v>
      </c>
      <c r="G8" s="37">
        <v>80000</v>
      </c>
      <c r="H8" s="39" t="s">
        <v>66</v>
      </c>
      <c r="I8" s="37">
        <v>80000</v>
      </c>
      <c r="J8" s="40" t="s">
        <v>54</v>
      </c>
      <c r="K8" s="41" t="s">
        <v>67</v>
      </c>
      <c r="L8" s="42"/>
      <c r="N8" s="2"/>
      <c r="O8" s="2"/>
      <c r="P8" s="2"/>
      <c r="Q8" s="2"/>
    </row>
    <row r="9" s="1" customFormat="1" ht="107.25" customHeight="1" spans="1:17">
      <c r="A9" s="65">
        <v>2</v>
      </c>
      <c r="B9" s="43" t="s">
        <v>68</v>
      </c>
      <c r="C9" s="37">
        <v>34080</v>
      </c>
      <c r="D9" s="37">
        <v>34080</v>
      </c>
      <c r="E9" s="66" t="s">
        <v>52</v>
      </c>
      <c r="F9" s="39" t="s">
        <v>69</v>
      </c>
      <c r="G9" s="37">
        <v>34080</v>
      </c>
      <c r="H9" s="39" t="s">
        <v>69</v>
      </c>
      <c r="I9" s="37">
        <v>34080</v>
      </c>
      <c r="J9" s="40" t="s">
        <v>54</v>
      </c>
      <c r="K9" s="41" t="s">
        <v>70</v>
      </c>
      <c r="L9" s="42"/>
      <c r="N9" s="2"/>
      <c r="O9" s="2"/>
      <c r="P9" s="2"/>
      <c r="Q9" s="2"/>
    </row>
    <row r="10" s="1" customFormat="1" ht="107.25" customHeight="1" spans="1:17">
      <c r="A10" s="65">
        <v>3</v>
      </c>
      <c r="B10" s="43" t="s">
        <v>71</v>
      </c>
      <c r="C10" s="37">
        <v>900</v>
      </c>
      <c r="D10" s="37">
        <v>900</v>
      </c>
      <c r="E10" s="66" t="s">
        <v>52</v>
      </c>
      <c r="F10" s="39" t="s">
        <v>72</v>
      </c>
      <c r="G10" s="37">
        <v>900</v>
      </c>
      <c r="H10" s="39" t="s">
        <v>72</v>
      </c>
      <c r="I10" s="37">
        <v>900</v>
      </c>
      <c r="J10" s="40" t="s">
        <v>54</v>
      </c>
      <c r="K10" s="41" t="s">
        <v>73</v>
      </c>
      <c r="L10" s="4"/>
      <c r="N10" s="2"/>
      <c r="O10" s="2"/>
      <c r="P10" s="2"/>
      <c r="Q10" s="2"/>
    </row>
    <row r="11" ht="36" customHeight="1" spans="1:17">
      <c r="A11" s="67" t="s">
        <v>74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7"/>
      <c r="M11" s="8"/>
      <c r="N11" s="9"/>
      <c r="O11" s="9"/>
      <c r="P11" s="9"/>
      <c r="Q11" s="9"/>
    </row>
    <row r="12" ht="36.75" customHeight="1" spans="1:17">
      <c r="A12" s="10" t="s">
        <v>35</v>
      </c>
      <c r="B12" s="11" t="s">
        <v>36</v>
      </c>
      <c r="C12" s="12" t="s">
        <v>37</v>
      </c>
      <c r="D12" s="13" t="s">
        <v>38</v>
      </c>
      <c r="E12" s="10" t="s">
        <v>39</v>
      </c>
      <c r="F12" s="14" t="s">
        <v>40</v>
      </c>
      <c r="G12" s="15"/>
      <c r="H12" s="16" t="s">
        <v>41</v>
      </c>
      <c r="I12" s="17"/>
      <c r="J12" s="18" t="s">
        <v>42</v>
      </c>
      <c r="K12" s="18" t="s">
        <v>43</v>
      </c>
    </row>
    <row r="13" ht="10.5" customHeight="1" spans="1:17">
      <c r="A13" s="19"/>
      <c r="B13" s="20"/>
      <c r="C13" s="21"/>
      <c r="D13" s="22"/>
      <c r="E13" s="19"/>
      <c r="F13" s="23"/>
      <c r="G13" s="24"/>
      <c r="H13" s="25"/>
      <c r="I13" s="26"/>
      <c r="J13" s="27"/>
      <c r="K13" s="27"/>
    </row>
    <row r="14" ht="51.75" customHeight="1" spans="1:17">
      <c r="A14" s="28"/>
      <c r="B14" s="29"/>
      <c r="C14" s="30"/>
      <c r="D14" s="31"/>
      <c r="E14" s="28"/>
      <c r="F14" s="32" t="s">
        <v>44</v>
      </c>
      <c r="G14" s="32" t="s">
        <v>45</v>
      </c>
      <c r="H14" s="33" t="s">
        <v>46</v>
      </c>
      <c r="I14" s="33" t="s">
        <v>47</v>
      </c>
      <c r="J14" s="34"/>
      <c r="K14" s="34"/>
    </row>
    <row r="15" ht="97.5" customHeight="1" spans="1:17">
      <c r="A15" s="65">
        <v>4</v>
      </c>
      <c r="B15" s="43" t="s">
        <v>75</v>
      </c>
      <c r="C15" s="37">
        <v>19346.14</v>
      </c>
      <c r="D15" s="37">
        <v>19346.14</v>
      </c>
      <c r="E15" s="66" t="s">
        <v>52</v>
      </c>
      <c r="F15" s="39" t="s">
        <v>76</v>
      </c>
      <c r="G15" s="37">
        <v>19346.14</v>
      </c>
      <c r="H15" s="39" t="s">
        <v>76</v>
      </c>
      <c r="I15" s="37">
        <v>19346.14</v>
      </c>
      <c r="J15" s="40" t="s">
        <v>54</v>
      </c>
      <c r="K15" s="41" t="s">
        <v>77</v>
      </c>
    </row>
  </sheetData>
  <mergeCells count="22">
    <mergeCell ref="A2:K2"/>
    <mergeCell ref="A3:K3"/>
    <mergeCell ref="A4:K4"/>
    <mergeCell ref="A11:K11"/>
    <mergeCell ref="A5:A7"/>
    <mergeCell ref="A12:A14"/>
    <mergeCell ref="B5:B7"/>
    <mergeCell ref="B12:B14"/>
    <mergeCell ref="C5:C7"/>
    <mergeCell ref="C12:C14"/>
    <mergeCell ref="D5:D7"/>
    <mergeCell ref="D12:D14"/>
    <mergeCell ref="E5:E7"/>
    <mergeCell ref="E12:E14"/>
    <mergeCell ref="J5:J7"/>
    <mergeCell ref="J12:J14"/>
    <mergeCell ref="K5:K7"/>
    <mergeCell ref="K12:K14"/>
    <mergeCell ref="F12:G13"/>
    <mergeCell ref="H12:I13"/>
    <mergeCell ref="F5:G6"/>
    <mergeCell ref="H5:I6"/>
  </mergeCells>
  <pageMargins left="0.35" right="0.14" top="0.76" bottom="0.5" header="0.3" footer="0.3"/>
  <pageSetup paperSize="9" scale="87" fitToWidth="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view="pageBreakPreview" zoomScale="89" zoomScaleNormal="100" workbookViewId="0">
      <selection activeCell="M19" sqref="M19"/>
    </sheetView>
  </sheetViews>
  <sheetFormatPr defaultColWidth="9" defaultRowHeight="26.25"/>
  <cols>
    <col min="1" max="1" width="3.625" style="2" customWidth="1"/>
    <col min="2" max="2" width="41.375" style="2" customWidth="1"/>
    <col min="3" max="4" width="12.875" style="2" customWidth="1"/>
    <col min="5" max="5" width="11.875" style="3" customWidth="1"/>
    <col min="6" max="6" width="14.875" style="2" customWidth="1"/>
    <col min="7" max="7" width="12.75" style="2" customWidth="1"/>
    <col min="8" max="8" width="14.625" style="2" customWidth="1"/>
    <col min="9" max="9" width="12.625" style="2" customWidth="1"/>
    <col min="10" max="10" width="13.875" style="2" customWidth="1"/>
    <col min="11" max="11" width="14" style="4" customWidth="1"/>
    <col min="12" max="12" width="13" style="4" customWidth="1"/>
    <col min="13" max="13" width="9" style="1"/>
    <col min="14" max="16384" width="9" style="2"/>
  </cols>
  <sheetData>
    <row r="1" spans="1:17">
      <c r="K1" s="5" t="s">
        <v>31</v>
      </c>
    </row>
    <row r="2" ht="33" customHeight="1" spans="1:17">
      <c r="A2" s="6" t="s">
        <v>78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8"/>
      <c r="N2" s="9"/>
      <c r="O2" s="9"/>
      <c r="P2" s="9"/>
      <c r="Q2" s="9"/>
    </row>
    <row r="3" ht="33" customHeight="1" spans="1:17">
      <c r="A3" s="6" t="s">
        <v>33</v>
      </c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8"/>
      <c r="N3" s="9"/>
      <c r="O3" s="9"/>
      <c r="P3" s="9"/>
      <c r="Q3" s="9"/>
    </row>
    <row r="4" ht="33" customHeight="1" spans="1:17">
      <c r="A4" s="6" t="s">
        <v>79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/>
      <c r="N4" s="9"/>
      <c r="O4" s="9"/>
      <c r="P4" s="9"/>
      <c r="Q4" s="9"/>
    </row>
    <row r="5" ht="36.75" customHeight="1" spans="1:17">
      <c r="A5" s="10" t="s">
        <v>35</v>
      </c>
      <c r="B5" s="11" t="s">
        <v>36</v>
      </c>
      <c r="C5" s="12" t="s">
        <v>37</v>
      </c>
      <c r="D5" s="13" t="s">
        <v>38</v>
      </c>
      <c r="E5" s="10" t="s">
        <v>39</v>
      </c>
      <c r="F5" s="14" t="s">
        <v>40</v>
      </c>
      <c r="G5" s="15"/>
      <c r="H5" s="16" t="s">
        <v>41</v>
      </c>
      <c r="I5" s="17"/>
      <c r="J5" s="18" t="s">
        <v>42</v>
      </c>
      <c r="K5" s="18" t="s">
        <v>43</v>
      </c>
    </row>
    <row r="6" ht="10.5" customHeight="1" spans="1:17">
      <c r="A6" s="19"/>
      <c r="B6" s="20"/>
      <c r="C6" s="21"/>
      <c r="D6" s="22"/>
      <c r="E6" s="19"/>
      <c r="F6" s="23"/>
      <c r="G6" s="24"/>
      <c r="H6" s="25"/>
      <c r="I6" s="26"/>
      <c r="J6" s="27"/>
      <c r="K6" s="27"/>
    </row>
    <row r="7" ht="51.75" customHeight="1" spans="1:17">
      <c r="A7" s="28"/>
      <c r="B7" s="29"/>
      <c r="C7" s="30"/>
      <c r="D7" s="31"/>
      <c r="E7" s="28"/>
      <c r="F7" s="32" t="s">
        <v>44</v>
      </c>
      <c r="G7" s="32" t="s">
        <v>45</v>
      </c>
      <c r="H7" s="33" t="s">
        <v>46</v>
      </c>
      <c r="I7" s="33" t="s">
        <v>47</v>
      </c>
      <c r="J7" s="34"/>
      <c r="K7" s="34"/>
    </row>
    <row r="8" s="1" customFormat="1" ht="92.25" customHeight="1" spans="1:17">
      <c r="A8" s="35">
        <v>1</v>
      </c>
      <c r="B8" s="36" t="s">
        <v>80</v>
      </c>
      <c r="C8" s="37">
        <v>128590</v>
      </c>
      <c r="D8" s="37">
        <v>128590</v>
      </c>
      <c r="E8" s="38" t="s">
        <v>52</v>
      </c>
      <c r="F8" s="39" t="s">
        <v>66</v>
      </c>
      <c r="G8" s="37">
        <v>128590</v>
      </c>
      <c r="H8" s="39" t="s">
        <v>66</v>
      </c>
      <c r="I8" s="37">
        <v>128590</v>
      </c>
      <c r="J8" s="40" t="s">
        <v>54</v>
      </c>
      <c r="K8" s="41" t="s">
        <v>81</v>
      </c>
      <c r="L8" s="42"/>
      <c r="N8" s="2"/>
      <c r="O8" s="2"/>
      <c r="P8" s="2"/>
      <c r="Q8" s="2"/>
    </row>
    <row r="9" s="1" customFormat="1" ht="92.25" customHeight="1" spans="1:17">
      <c r="A9" s="35">
        <v>2</v>
      </c>
      <c r="B9" s="43" t="s">
        <v>82</v>
      </c>
      <c r="C9" s="37">
        <v>19200</v>
      </c>
      <c r="D9" s="37">
        <v>19200</v>
      </c>
      <c r="E9" s="38" t="s">
        <v>52</v>
      </c>
      <c r="F9" s="39" t="s">
        <v>83</v>
      </c>
      <c r="G9" s="37">
        <v>19200</v>
      </c>
      <c r="H9" s="39" t="str">
        <f>+F9</f>
        <v>ร้านเงินไทยการค้า</v>
      </c>
      <c r="I9" s="37">
        <v>19200</v>
      </c>
      <c r="J9" s="40" t="s">
        <v>54</v>
      </c>
      <c r="K9" s="41" t="s">
        <v>84</v>
      </c>
      <c r="L9" s="42"/>
      <c r="N9" s="2"/>
      <c r="O9" s="2"/>
      <c r="P9" s="2"/>
      <c r="Q9" s="2"/>
    </row>
    <row r="10" s="1" customFormat="1" ht="92.25" customHeight="1" spans="1:17">
      <c r="A10" s="35">
        <v>3</v>
      </c>
      <c r="B10" s="36" t="s">
        <v>85</v>
      </c>
      <c r="C10" s="37">
        <v>25000</v>
      </c>
      <c r="D10" s="37">
        <f>+C10</f>
        <v>25000</v>
      </c>
      <c r="E10" s="38" t="s">
        <v>52</v>
      </c>
      <c r="F10" s="39" t="s">
        <v>86</v>
      </c>
      <c r="G10" s="37">
        <f>+D10</f>
        <v>25000</v>
      </c>
      <c r="H10" s="39" t="str">
        <f t="shared" ref="H10:H20" si="0">+F10</f>
        <v>ร้านนำยุคพาณิชย์</v>
      </c>
      <c r="I10" s="37">
        <f>+D10</f>
        <v>25000</v>
      </c>
      <c r="J10" s="40" t="s">
        <v>54</v>
      </c>
      <c r="K10" s="41" t="s">
        <v>87</v>
      </c>
      <c r="L10" s="42"/>
      <c r="N10" s="2"/>
      <c r="O10" s="2"/>
      <c r="P10" s="2"/>
      <c r="Q10" s="2"/>
    </row>
    <row r="11" s="1" customFormat="1" ht="92.25" customHeight="1" spans="1:17">
      <c r="A11" s="35">
        <v>4</v>
      </c>
      <c r="B11" s="43" t="s">
        <v>88</v>
      </c>
      <c r="C11" s="37">
        <v>40000</v>
      </c>
      <c r="D11" s="37">
        <v>31535</v>
      </c>
      <c r="E11" s="38" t="s">
        <v>52</v>
      </c>
      <c r="F11" s="39" t="s">
        <v>86</v>
      </c>
      <c r="G11" s="37">
        <f t="shared" ref="G11:G20" si="1">+D11</f>
        <v>31535</v>
      </c>
      <c r="H11" s="39" t="str">
        <f t="shared" si="0"/>
        <v>ร้านนำยุคพาณิชย์</v>
      </c>
      <c r="I11" s="37">
        <f t="shared" ref="I11:I20" si="2">+D11</f>
        <v>31535</v>
      </c>
      <c r="J11" s="40" t="s">
        <v>54</v>
      </c>
      <c r="K11" s="41" t="s">
        <v>89</v>
      </c>
      <c r="L11" s="42"/>
      <c r="N11" s="2"/>
      <c r="O11" s="2"/>
      <c r="P11" s="2"/>
      <c r="Q11" s="2"/>
    </row>
    <row r="12" ht="33" customHeight="1" spans="1:17">
      <c r="A12" s="44" t="s">
        <v>74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7"/>
      <c r="M12" s="8"/>
      <c r="N12" s="9"/>
      <c r="O12" s="9"/>
      <c r="P12" s="9"/>
      <c r="Q12" s="9"/>
    </row>
    <row r="13" ht="36.75" customHeight="1" spans="1:17">
      <c r="A13" s="10" t="s">
        <v>35</v>
      </c>
      <c r="B13" s="11" t="s">
        <v>36</v>
      </c>
      <c r="C13" s="12" t="s">
        <v>37</v>
      </c>
      <c r="D13" s="13" t="s">
        <v>38</v>
      </c>
      <c r="E13" s="10" t="s">
        <v>39</v>
      </c>
      <c r="F13" s="14" t="s">
        <v>40</v>
      </c>
      <c r="G13" s="15"/>
      <c r="H13" s="16" t="s">
        <v>41</v>
      </c>
      <c r="I13" s="17"/>
      <c r="J13" s="18" t="s">
        <v>42</v>
      </c>
      <c r="K13" s="18" t="s">
        <v>43</v>
      </c>
    </row>
    <row r="14" ht="10.5" customHeight="1" spans="1:17">
      <c r="A14" s="19"/>
      <c r="B14" s="20"/>
      <c r="C14" s="21"/>
      <c r="D14" s="22"/>
      <c r="E14" s="19"/>
      <c r="F14" s="23"/>
      <c r="G14" s="24"/>
      <c r="H14" s="25"/>
      <c r="I14" s="26"/>
      <c r="J14" s="27"/>
      <c r="K14" s="27"/>
    </row>
    <row r="15" ht="51.75" customHeight="1" spans="1:17">
      <c r="A15" s="28"/>
      <c r="B15" s="29"/>
      <c r="C15" s="30"/>
      <c r="D15" s="31"/>
      <c r="E15" s="28"/>
      <c r="F15" s="32" t="s">
        <v>44</v>
      </c>
      <c r="G15" s="32" t="s">
        <v>45</v>
      </c>
      <c r="H15" s="33" t="s">
        <v>46</v>
      </c>
      <c r="I15" s="33" t="s">
        <v>47</v>
      </c>
      <c r="J15" s="34"/>
      <c r="K15" s="34"/>
    </row>
    <row r="16" s="1" customFormat="1" ht="87" customHeight="1" spans="1:17">
      <c r="A16" s="45">
        <v>5</v>
      </c>
      <c r="B16" s="46" t="s">
        <v>90</v>
      </c>
      <c r="C16" s="47">
        <v>20000</v>
      </c>
      <c r="D16" s="47">
        <f t="shared" ref="D16:D20" si="3">+C16</f>
        <v>20000</v>
      </c>
      <c r="E16" s="48" t="s">
        <v>52</v>
      </c>
      <c r="F16" s="49" t="s">
        <v>86</v>
      </c>
      <c r="G16" s="47">
        <f t="shared" si="1"/>
        <v>20000</v>
      </c>
      <c r="H16" s="49" t="str">
        <f t="shared" si="0"/>
        <v>ร้านนำยุคพาณิชย์</v>
      </c>
      <c r="I16" s="47">
        <f t="shared" si="2"/>
        <v>20000</v>
      </c>
      <c r="J16" s="49" t="s">
        <v>54</v>
      </c>
      <c r="K16" s="50" t="s">
        <v>84</v>
      </c>
      <c r="L16" s="42"/>
      <c r="N16" s="2"/>
      <c r="O16" s="2"/>
      <c r="P16" s="2"/>
      <c r="Q16" s="2"/>
    </row>
    <row r="17" s="1" customFormat="1" ht="87" customHeight="1" spans="1:17">
      <c r="A17" s="45">
        <v>6</v>
      </c>
      <c r="B17" s="51" t="s">
        <v>91</v>
      </c>
      <c r="C17" s="47">
        <v>700</v>
      </c>
      <c r="D17" s="47">
        <f t="shared" si="3"/>
        <v>700</v>
      </c>
      <c r="E17" s="48" t="s">
        <v>52</v>
      </c>
      <c r="F17" s="49" t="s">
        <v>72</v>
      </c>
      <c r="G17" s="47">
        <f t="shared" si="1"/>
        <v>700</v>
      </c>
      <c r="H17" s="49" t="str">
        <f t="shared" si="0"/>
        <v>ร้านรุ่งเรืองการพิมพ์</v>
      </c>
      <c r="I17" s="47">
        <f t="shared" si="2"/>
        <v>700</v>
      </c>
      <c r="J17" s="49" t="s">
        <v>54</v>
      </c>
      <c r="K17" s="50" t="s">
        <v>92</v>
      </c>
      <c r="L17" s="42"/>
      <c r="N17" s="2"/>
      <c r="O17" s="2"/>
      <c r="P17" s="2"/>
      <c r="Q17" s="2"/>
    </row>
    <row r="18" s="1" customFormat="1" ht="87" customHeight="1" spans="1:17">
      <c r="A18" s="52">
        <v>7</v>
      </c>
      <c r="B18" s="46" t="s">
        <v>93</v>
      </c>
      <c r="C18" s="47">
        <v>18000</v>
      </c>
      <c r="D18" s="47">
        <f t="shared" si="3"/>
        <v>18000</v>
      </c>
      <c r="E18" s="48" t="s">
        <v>52</v>
      </c>
      <c r="F18" s="49" t="s">
        <v>94</v>
      </c>
      <c r="G18" s="47">
        <f t="shared" si="1"/>
        <v>18000</v>
      </c>
      <c r="H18" s="49" t="str">
        <f t="shared" si="0"/>
        <v>นายจรัส พืชพันธ์</v>
      </c>
      <c r="I18" s="47">
        <f t="shared" si="2"/>
        <v>18000</v>
      </c>
      <c r="J18" s="49" t="s">
        <v>54</v>
      </c>
      <c r="K18" s="50" t="s">
        <v>95</v>
      </c>
      <c r="L18" s="42"/>
      <c r="N18" s="2"/>
      <c r="O18" s="2"/>
      <c r="P18" s="2"/>
      <c r="Q18" s="2"/>
    </row>
    <row r="19" s="1" customFormat="1" ht="87" customHeight="1" spans="1:17">
      <c r="A19" s="35">
        <v>8</v>
      </c>
      <c r="B19" s="51" t="s">
        <v>96</v>
      </c>
      <c r="C19" s="47">
        <v>25339.87</v>
      </c>
      <c r="D19" s="47">
        <f t="shared" si="3"/>
        <v>25339.87</v>
      </c>
      <c r="E19" s="48" t="s">
        <v>52</v>
      </c>
      <c r="F19" s="49" t="s">
        <v>97</v>
      </c>
      <c r="G19" s="47">
        <f t="shared" si="1"/>
        <v>25339.87</v>
      </c>
      <c r="H19" s="49" t="str">
        <f t="shared" si="0"/>
        <v>บริษัท อีซูซุสระแก้ว จำกัด</v>
      </c>
      <c r="I19" s="47">
        <f t="shared" si="2"/>
        <v>25339.87</v>
      </c>
      <c r="J19" s="49" t="s">
        <v>54</v>
      </c>
      <c r="K19" s="50" t="s">
        <v>98</v>
      </c>
      <c r="L19" s="42"/>
      <c r="N19" s="2"/>
      <c r="O19" s="2"/>
      <c r="P19" s="2"/>
      <c r="Q19" s="2"/>
    </row>
    <row r="20" s="1" customFormat="1" ht="87" customHeight="1" spans="1:17">
      <c r="A20" s="35">
        <v>9</v>
      </c>
      <c r="B20" s="53" t="s">
        <v>99</v>
      </c>
      <c r="C20" s="54">
        <v>15000</v>
      </c>
      <c r="D20" s="54">
        <f t="shared" si="3"/>
        <v>15000</v>
      </c>
      <c r="E20" s="55" t="s">
        <v>52</v>
      </c>
      <c r="F20" s="56" t="s">
        <v>100</v>
      </c>
      <c r="G20" s="54">
        <f t="shared" si="1"/>
        <v>15000</v>
      </c>
      <c r="H20" s="56" t="str">
        <f t="shared" si="0"/>
        <v>บุญหลายทัวร์</v>
      </c>
      <c r="I20" s="54">
        <f t="shared" si="2"/>
        <v>15000</v>
      </c>
      <c r="J20" s="56" t="s">
        <v>54</v>
      </c>
      <c r="K20" s="57" t="s">
        <v>101</v>
      </c>
      <c r="L20" s="42"/>
      <c r="N20" s="2"/>
      <c r="O20" s="2"/>
      <c r="P20" s="2"/>
      <c r="Q20" s="2"/>
    </row>
    <row r="21" s="1" customFormat="1" spans="1:17">
      <c r="A21" s="2"/>
      <c r="B21" s="2"/>
      <c r="C21" s="2"/>
      <c r="D21" s="2"/>
      <c r="E21" s="3"/>
      <c r="F21" s="2"/>
      <c r="G21" s="59"/>
      <c r="H21" s="2"/>
      <c r="I21" s="2"/>
      <c r="J21" s="2"/>
      <c r="K21" s="4"/>
      <c r="L21" s="4"/>
      <c r="N21" s="2"/>
      <c r="O21" s="2"/>
      <c r="P21" s="2"/>
      <c r="Q21" s="2"/>
    </row>
  </sheetData>
  <mergeCells count="22">
    <mergeCell ref="A2:K2"/>
    <mergeCell ref="A3:K3"/>
    <mergeCell ref="A4:K4"/>
    <mergeCell ref="A12:K12"/>
    <mergeCell ref="A5:A7"/>
    <mergeCell ref="A13:A15"/>
    <mergeCell ref="B5:B7"/>
    <mergeCell ref="B13:B15"/>
    <mergeCell ref="C5:C7"/>
    <mergeCell ref="C13:C15"/>
    <mergeCell ref="D5:D7"/>
    <mergeCell ref="D13:D15"/>
    <mergeCell ref="E5:E7"/>
    <mergeCell ref="E13:E15"/>
    <mergeCell ref="J5:J7"/>
    <mergeCell ref="J13:J15"/>
    <mergeCell ref="K5:K7"/>
    <mergeCell ref="K13:K15"/>
    <mergeCell ref="F13:G14"/>
    <mergeCell ref="H13:I14"/>
    <mergeCell ref="F5:G6"/>
    <mergeCell ref="H5:I6"/>
  </mergeCells>
  <pageMargins left="0.1" right="0.05" top="0.248031496" bottom="0.27" header="0.25" footer="0.12"/>
  <pageSetup paperSize="9" scale="90" fitToWidth="0" fitToHeight="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6"/>
  <sheetViews>
    <sheetView view="pageBreakPreview" zoomScale="136" zoomScaleNormal="100" workbookViewId="0">
      <selection activeCell="I39" sqref="I39"/>
    </sheetView>
  </sheetViews>
  <sheetFormatPr defaultColWidth="9" defaultRowHeight="26.25"/>
  <cols>
    <col min="1" max="1" width="3.625" style="2" customWidth="1"/>
    <col min="2" max="2" width="41.375" style="2" customWidth="1"/>
    <col min="3" max="4" width="12.875" style="2" customWidth="1"/>
    <col min="5" max="5" width="11.875" style="3" customWidth="1"/>
    <col min="6" max="6" width="14.875" style="2" customWidth="1"/>
    <col min="7" max="7" width="12.75" style="2" customWidth="1"/>
    <col min="8" max="8" width="14.625" style="2" customWidth="1"/>
    <col min="9" max="9" width="12.625" style="2" customWidth="1"/>
    <col min="10" max="10" width="13.875" style="2" customWidth="1"/>
    <col min="11" max="11" width="14" style="4" customWidth="1"/>
    <col min="12" max="12" width="13" style="4" customWidth="1"/>
    <col min="13" max="13" width="9" style="1"/>
    <col min="14" max="16384" width="9" style="2"/>
  </cols>
  <sheetData>
    <row r="1" spans="1:17">
      <c r="K1" s="5" t="s">
        <v>31</v>
      </c>
    </row>
    <row r="2" ht="33" customHeight="1" spans="1:17">
      <c r="A2" s="6" t="s">
        <v>102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8"/>
      <c r="N2" s="9"/>
      <c r="O2" s="9"/>
      <c r="P2" s="9"/>
      <c r="Q2" s="9"/>
    </row>
    <row r="3" ht="33" customHeight="1" spans="1:17">
      <c r="A3" s="6" t="s">
        <v>33</v>
      </c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8"/>
      <c r="N3" s="9"/>
      <c r="O3" s="9"/>
      <c r="P3" s="9"/>
      <c r="Q3" s="9"/>
    </row>
    <row r="4" ht="33" customHeight="1" spans="1:17">
      <c r="A4" s="6" t="s">
        <v>103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/>
      <c r="N4" s="9"/>
      <c r="O4" s="9"/>
      <c r="P4" s="9"/>
      <c r="Q4" s="9"/>
    </row>
    <row r="5" ht="36.75" customHeight="1" spans="1:17">
      <c r="A5" s="10" t="s">
        <v>35</v>
      </c>
      <c r="B5" s="11" t="s">
        <v>36</v>
      </c>
      <c r="C5" s="12" t="s">
        <v>37</v>
      </c>
      <c r="D5" s="13" t="s">
        <v>38</v>
      </c>
      <c r="E5" s="10" t="s">
        <v>39</v>
      </c>
      <c r="F5" s="14" t="s">
        <v>40</v>
      </c>
      <c r="G5" s="15"/>
      <c r="H5" s="16" t="s">
        <v>41</v>
      </c>
      <c r="I5" s="17"/>
      <c r="J5" s="18" t="s">
        <v>42</v>
      </c>
      <c r="K5" s="18" t="s">
        <v>43</v>
      </c>
    </row>
    <row r="6" ht="10.5" customHeight="1" spans="1:17">
      <c r="A6" s="19"/>
      <c r="B6" s="20"/>
      <c r="C6" s="21"/>
      <c r="D6" s="22"/>
      <c r="E6" s="19"/>
      <c r="F6" s="23"/>
      <c r="G6" s="24"/>
      <c r="H6" s="25"/>
      <c r="I6" s="26"/>
      <c r="J6" s="27"/>
      <c r="K6" s="27"/>
    </row>
    <row r="7" ht="51.75" customHeight="1" spans="1:17">
      <c r="A7" s="28"/>
      <c r="B7" s="29"/>
      <c r="C7" s="30"/>
      <c r="D7" s="31"/>
      <c r="E7" s="28"/>
      <c r="F7" s="32" t="s">
        <v>44</v>
      </c>
      <c r="G7" s="32" t="s">
        <v>45</v>
      </c>
      <c r="H7" s="33" t="s">
        <v>46</v>
      </c>
      <c r="I7" s="33" t="s">
        <v>47</v>
      </c>
      <c r="J7" s="34"/>
      <c r="K7" s="34"/>
    </row>
    <row r="8" s="1" customFormat="1" ht="92.25" customHeight="1" spans="1:17">
      <c r="A8" s="35">
        <v>1</v>
      </c>
      <c r="B8" s="36" t="s">
        <v>104</v>
      </c>
      <c r="C8" s="37">
        <v>35750</v>
      </c>
      <c r="D8" s="37">
        <f>+C8</f>
        <v>35750</v>
      </c>
      <c r="E8" s="38" t="s">
        <v>52</v>
      </c>
      <c r="F8" s="39" t="s">
        <v>83</v>
      </c>
      <c r="G8" s="37">
        <f>+D8</f>
        <v>35750</v>
      </c>
      <c r="H8" s="39" t="str">
        <f>+F8</f>
        <v>ร้านเงินไทยการค้า</v>
      </c>
      <c r="I8" s="37">
        <f>+D8</f>
        <v>35750</v>
      </c>
      <c r="J8" s="40" t="s">
        <v>54</v>
      </c>
      <c r="K8" s="41" t="s">
        <v>105</v>
      </c>
      <c r="L8" s="42"/>
      <c r="N8" s="2"/>
      <c r="O8" s="2"/>
      <c r="P8" s="2"/>
      <c r="Q8" s="2"/>
    </row>
    <row r="9" s="1" customFormat="1" ht="105" customHeight="1" spans="1:17">
      <c r="A9" s="35">
        <v>2</v>
      </c>
      <c r="B9" s="43" t="s">
        <v>106</v>
      </c>
      <c r="C9" s="37">
        <v>40000</v>
      </c>
      <c r="D9" s="37">
        <f>+C9</f>
        <v>40000</v>
      </c>
      <c r="E9" s="38" t="s">
        <v>52</v>
      </c>
      <c r="F9" s="39" t="s">
        <v>107</v>
      </c>
      <c r="G9" s="37">
        <f>+D9</f>
        <v>40000</v>
      </c>
      <c r="H9" s="39" t="str">
        <f>+F9</f>
        <v>บริษัท ค.คนค้าวัสดุก่อสร้าง จำกัด</v>
      </c>
      <c r="I9" s="37">
        <f>+D9</f>
        <v>40000</v>
      </c>
      <c r="J9" s="40" t="s">
        <v>54</v>
      </c>
      <c r="K9" s="41" t="s">
        <v>108</v>
      </c>
      <c r="L9" s="42"/>
      <c r="N9" s="2"/>
      <c r="O9" s="2"/>
      <c r="P9" s="2"/>
      <c r="Q9" s="2"/>
    </row>
    <row r="10" s="1" customFormat="1" ht="92.25" customHeight="1" spans="1:17">
      <c r="A10" s="35">
        <v>3</v>
      </c>
      <c r="B10" s="36" t="s">
        <v>109</v>
      </c>
      <c r="C10" s="37">
        <v>13500</v>
      </c>
      <c r="D10" s="37">
        <f t="shared" ref="D10:D11" si="0">+C10</f>
        <v>13500</v>
      </c>
      <c r="E10" s="38" t="s">
        <v>52</v>
      </c>
      <c r="F10" s="39" t="s">
        <v>110</v>
      </c>
      <c r="G10" s="37">
        <f>+D10</f>
        <v>13500</v>
      </c>
      <c r="H10" s="39" t="str">
        <f t="shared" ref="H10:H20" si="1">+F10</f>
        <v>    นายสายชล    เขามะหิงษ์</v>
      </c>
      <c r="I10" s="37">
        <f>+D10</f>
        <v>13500</v>
      </c>
      <c r="J10" s="40" t="s">
        <v>54</v>
      </c>
      <c r="K10" s="41" t="s">
        <v>111</v>
      </c>
      <c r="L10" s="42"/>
      <c r="N10" s="2"/>
      <c r="O10" s="2"/>
      <c r="P10" s="2"/>
      <c r="Q10" s="2"/>
    </row>
    <row r="11" s="1" customFormat="1" ht="92.25" customHeight="1" spans="1:17">
      <c r="A11" s="35">
        <v>4</v>
      </c>
      <c r="B11" s="43" t="s">
        <v>112</v>
      </c>
      <c r="C11" s="37">
        <v>1680</v>
      </c>
      <c r="D11" s="37">
        <f t="shared" si="0"/>
        <v>1680</v>
      </c>
      <c r="E11" s="38" t="s">
        <v>52</v>
      </c>
      <c r="F11" s="39" t="s">
        <v>72</v>
      </c>
      <c r="G11" s="37">
        <f t="shared" ref="G11:G20" si="2">+D11</f>
        <v>1680</v>
      </c>
      <c r="H11" s="39" t="str">
        <f t="shared" si="1"/>
        <v>ร้านรุ่งเรืองการพิมพ์</v>
      </c>
      <c r="I11" s="37">
        <f t="shared" ref="I11:I20" si="3">+D11</f>
        <v>1680</v>
      </c>
      <c r="J11" s="40" t="s">
        <v>54</v>
      </c>
      <c r="K11" s="41" t="s">
        <v>113</v>
      </c>
      <c r="L11" s="42"/>
      <c r="N11" s="2"/>
      <c r="O11" s="2"/>
      <c r="P11" s="2"/>
      <c r="Q11" s="2"/>
    </row>
    <row r="12" ht="33" customHeight="1" spans="1:17">
      <c r="A12" s="44" t="s">
        <v>74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7"/>
      <c r="M12" s="8"/>
      <c r="N12" s="9"/>
      <c r="O12" s="9"/>
      <c r="P12" s="9"/>
      <c r="Q12" s="9"/>
    </row>
    <row r="13" ht="36.75" customHeight="1" spans="1:17">
      <c r="A13" s="10" t="s">
        <v>35</v>
      </c>
      <c r="B13" s="11" t="s">
        <v>36</v>
      </c>
      <c r="C13" s="12" t="s">
        <v>37</v>
      </c>
      <c r="D13" s="13" t="s">
        <v>38</v>
      </c>
      <c r="E13" s="10" t="s">
        <v>39</v>
      </c>
      <c r="F13" s="14" t="s">
        <v>40</v>
      </c>
      <c r="G13" s="15"/>
      <c r="H13" s="16" t="s">
        <v>41</v>
      </c>
      <c r="I13" s="17"/>
      <c r="J13" s="18" t="s">
        <v>42</v>
      </c>
      <c r="K13" s="18" t="s">
        <v>43</v>
      </c>
    </row>
    <row r="14" ht="10.5" customHeight="1" spans="1:17">
      <c r="A14" s="19"/>
      <c r="B14" s="20"/>
      <c r="C14" s="21"/>
      <c r="D14" s="22"/>
      <c r="E14" s="19"/>
      <c r="F14" s="23"/>
      <c r="G14" s="24"/>
      <c r="H14" s="25"/>
      <c r="I14" s="26"/>
      <c r="J14" s="27"/>
      <c r="K14" s="27"/>
    </row>
    <row r="15" ht="51.75" customHeight="1" spans="1:17">
      <c r="A15" s="28"/>
      <c r="B15" s="29"/>
      <c r="C15" s="30"/>
      <c r="D15" s="31"/>
      <c r="E15" s="28"/>
      <c r="F15" s="32" t="s">
        <v>44</v>
      </c>
      <c r="G15" s="32" t="s">
        <v>45</v>
      </c>
      <c r="H15" s="33" t="s">
        <v>46</v>
      </c>
      <c r="I15" s="33" t="s">
        <v>47</v>
      </c>
      <c r="J15" s="34"/>
      <c r="K15" s="34"/>
    </row>
    <row r="16" s="1" customFormat="1" ht="87" customHeight="1" spans="1:17">
      <c r="A16" s="45">
        <v>5</v>
      </c>
      <c r="B16" s="46" t="s">
        <v>114</v>
      </c>
      <c r="C16" s="47">
        <v>4500</v>
      </c>
      <c r="D16" s="47">
        <f t="shared" ref="D16:D20" si="4">+C16</f>
        <v>4500</v>
      </c>
      <c r="E16" s="48" t="s">
        <v>52</v>
      </c>
      <c r="F16" s="49" t="s">
        <v>115</v>
      </c>
      <c r="G16" s="47">
        <f t="shared" si="2"/>
        <v>4500</v>
      </c>
      <c r="H16" s="49" t="str">
        <f t="shared" si="1"/>
        <v>  นายไพรศาลย์ จันทร์เจริญ</v>
      </c>
      <c r="I16" s="47">
        <f t="shared" si="3"/>
        <v>4500</v>
      </c>
      <c r="J16" s="49" t="s">
        <v>54</v>
      </c>
      <c r="K16" s="50" t="s">
        <v>116</v>
      </c>
      <c r="L16" s="42"/>
      <c r="N16" s="2"/>
      <c r="O16" s="2"/>
      <c r="P16" s="2"/>
      <c r="Q16" s="2"/>
    </row>
    <row r="17" s="1" customFormat="1" ht="87" customHeight="1" spans="1:17">
      <c r="A17" s="45">
        <v>6</v>
      </c>
      <c r="B17" s="46" t="s">
        <v>117</v>
      </c>
      <c r="C17" s="47">
        <v>4500</v>
      </c>
      <c r="D17" s="47">
        <f t="shared" si="4"/>
        <v>4500</v>
      </c>
      <c r="E17" s="48" t="s">
        <v>52</v>
      </c>
      <c r="F17" s="49" t="s">
        <v>118</v>
      </c>
      <c r="G17" s="47">
        <f t="shared" si="2"/>
        <v>4500</v>
      </c>
      <c r="H17" s="49" t="str">
        <f t="shared" si="1"/>
        <v>       นายสาโรช     เขามะหิงษ์</v>
      </c>
      <c r="I17" s="47">
        <f t="shared" si="3"/>
        <v>4500</v>
      </c>
      <c r="J17" s="49" t="s">
        <v>54</v>
      </c>
      <c r="K17" s="50" t="s">
        <v>119</v>
      </c>
      <c r="L17" s="42"/>
      <c r="N17" s="2"/>
      <c r="O17" s="2"/>
      <c r="P17" s="2"/>
      <c r="Q17" s="2"/>
    </row>
    <row r="18" s="1" customFormat="1" ht="87" customHeight="1" spans="1:17">
      <c r="A18" s="52">
        <v>7</v>
      </c>
      <c r="B18" s="46" t="s">
        <v>120</v>
      </c>
      <c r="C18" s="47">
        <v>4500</v>
      </c>
      <c r="D18" s="47">
        <f t="shared" si="4"/>
        <v>4500</v>
      </c>
      <c r="E18" s="48" t="s">
        <v>52</v>
      </c>
      <c r="F18" s="49" t="s">
        <v>121</v>
      </c>
      <c r="G18" s="47">
        <f t="shared" si="2"/>
        <v>4500</v>
      </c>
      <c r="H18" s="49" t="str">
        <f t="shared" si="1"/>
        <v>นายใจสิงห์ ทองพร</v>
      </c>
      <c r="I18" s="47">
        <f t="shared" si="3"/>
        <v>4500</v>
      </c>
      <c r="J18" s="49" t="s">
        <v>54</v>
      </c>
      <c r="K18" s="50" t="s">
        <v>122</v>
      </c>
      <c r="L18" s="42"/>
      <c r="N18" s="2"/>
      <c r="O18" s="2"/>
      <c r="P18" s="2"/>
      <c r="Q18" s="2"/>
    </row>
    <row r="19" s="1" customFormat="1" ht="87" customHeight="1" spans="1:17">
      <c r="A19" s="35">
        <v>8</v>
      </c>
      <c r="B19" s="46" t="s">
        <v>123</v>
      </c>
      <c r="C19" s="47">
        <v>4500</v>
      </c>
      <c r="D19" s="47">
        <f t="shared" si="4"/>
        <v>4500</v>
      </c>
      <c r="E19" s="48" t="s">
        <v>52</v>
      </c>
      <c r="F19" s="49" t="s">
        <v>124</v>
      </c>
      <c r="G19" s="47">
        <f t="shared" si="2"/>
        <v>4500</v>
      </c>
      <c r="H19" s="49" t="str">
        <f t="shared" si="1"/>
        <v>นางสมหวัง พุทธา</v>
      </c>
      <c r="I19" s="47">
        <f t="shared" si="3"/>
        <v>4500</v>
      </c>
      <c r="J19" s="49" t="s">
        <v>54</v>
      </c>
      <c r="K19" s="50" t="s">
        <v>125</v>
      </c>
      <c r="L19" s="42"/>
      <c r="N19" s="2"/>
      <c r="O19" s="2"/>
      <c r="P19" s="2"/>
      <c r="Q19" s="2"/>
    </row>
    <row r="20" s="1" customFormat="1" ht="87" customHeight="1" spans="1:17">
      <c r="A20" s="35">
        <v>9</v>
      </c>
      <c r="B20" s="46" t="s">
        <v>126</v>
      </c>
      <c r="C20" s="54">
        <v>4500</v>
      </c>
      <c r="D20" s="54">
        <f t="shared" si="4"/>
        <v>4500</v>
      </c>
      <c r="E20" s="55" t="s">
        <v>52</v>
      </c>
      <c r="F20" s="56" t="s">
        <v>127</v>
      </c>
      <c r="G20" s="54">
        <f t="shared" si="2"/>
        <v>4500</v>
      </c>
      <c r="H20" s="56" t="str">
        <f t="shared" si="1"/>
        <v>นายใหม่ อานุการ</v>
      </c>
      <c r="I20" s="54">
        <f t="shared" si="3"/>
        <v>4500</v>
      </c>
      <c r="J20" s="56" t="s">
        <v>54</v>
      </c>
      <c r="K20" s="50" t="s">
        <v>128</v>
      </c>
      <c r="L20" s="42"/>
      <c r="N20" s="2"/>
      <c r="O20" s="2"/>
      <c r="P20" s="2"/>
      <c r="Q20" s="2"/>
    </row>
    <row r="21" s="1" customFormat="1" spans="1:17">
      <c r="A21" s="2"/>
      <c r="B21" s="2"/>
      <c r="C21" s="2"/>
      <c r="D21" s="2"/>
      <c r="E21" s="3"/>
      <c r="F21" s="2"/>
      <c r="G21" s="59"/>
      <c r="H21" s="2"/>
      <c r="I21" s="2"/>
      <c r="J21" s="2"/>
      <c r="K21" s="4"/>
      <c r="L21" s="4"/>
      <c r="N21" s="2"/>
      <c r="O21" s="2"/>
      <c r="P21" s="2"/>
      <c r="Q21" s="2"/>
    </row>
    <row r="22" ht="33" customHeight="1" spans="1:17">
      <c r="A22" s="44" t="s">
        <v>129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7"/>
      <c r="M22" s="8"/>
      <c r="N22" s="9"/>
      <c r="O22" s="9"/>
      <c r="P22" s="9"/>
      <c r="Q22" s="9"/>
    </row>
    <row r="23" ht="36.75" customHeight="1" spans="1:17">
      <c r="A23" s="10" t="s">
        <v>35</v>
      </c>
      <c r="B23" s="11" t="s">
        <v>36</v>
      </c>
      <c r="C23" s="12" t="s">
        <v>37</v>
      </c>
      <c r="D23" s="13" t="s">
        <v>38</v>
      </c>
      <c r="E23" s="10" t="s">
        <v>39</v>
      </c>
      <c r="F23" s="14" t="s">
        <v>40</v>
      </c>
      <c r="G23" s="15"/>
      <c r="H23" s="16" t="s">
        <v>41</v>
      </c>
      <c r="I23" s="17"/>
      <c r="J23" s="18" t="s">
        <v>42</v>
      </c>
      <c r="K23" s="18" t="s">
        <v>43</v>
      </c>
    </row>
    <row r="24" ht="10.5" customHeight="1" spans="1:17">
      <c r="A24" s="19"/>
      <c r="B24" s="20"/>
      <c r="C24" s="21"/>
      <c r="D24" s="22"/>
      <c r="E24" s="19"/>
      <c r="F24" s="23"/>
      <c r="G24" s="24"/>
      <c r="H24" s="25"/>
      <c r="I24" s="26"/>
      <c r="J24" s="27"/>
      <c r="K24" s="27"/>
    </row>
    <row r="25" ht="51.75" customHeight="1" spans="1:17">
      <c r="A25" s="28"/>
      <c r="B25" s="29"/>
      <c r="C25" s="30"/>
      <c r="D25" s="31"/>
      <c r="E25" s="28"/>
      <c r="F25" s="32" t="s">
        <v>44</v>
      </c>
      <c r="G25" s="32" t="s">
        <v>45</v>
      </c>
      <c r="H25" s="33" t="s">
        <v>46</v>
      </c>
      <c r="I25" s="33" t="s">
        <v>47</v>
      </c>
      <c r="J25" s="34"/>
      <c r="K25" s="34"/>
    </row>
    <row r="26" s="1" customFormat="1" ht="87" customHeight="1" spans="1:17">
      <c r="A26" s="45">
        <v>10</v>
      </c>
      <c r="B26" s="46" t="s">
        <v>130</v>
      </c>
      <c r="C26" s="47">
        <v>4500</v>
      </c>
      <c r="D26" s="47">
        <f>+C26</f>
        <v>4500</v>
      </c>
      <c r="E26" s="48" t="s">
        <v>52</v>
      </c>
      <c r="F26" s="49" t="s">
        <v>131</v>
      </c>
      <c r="G26" s="47">
        <f t="shared" ref="G26:G27" si="5">+D26</f>
        <v>4500</v>
      </c>
      <c r="H26" s="49" t="str">
        <f t="shared" ref="H26:H30" si="6">+F26</f>
        <v>น.ส.อัจฉรา ทักษิณากร</v>
      </c>
      <c r="I26" s="47">
        <f t="shared" ref="I26:I27" si="7">+D26</f>
        <v>4500</v>
      </c>
      <c r="J26" s="49" t="s">
        <v>54</v>
      </c>
      <c r="K26" s="50" t="s">
        <v>132</v>
      </c>
      <c r="L26" s="42"/>
      <c r="N26" s="2"/>
      <c r="O26" s="2"/>
      <c r="P26" s="2"/>
      <c r="Q26" s="2"/>
    </row>
    <row r="27" s="1" customFormat="1" ht="87" customHeight="1" spans="1:17">
      <c r="A27" s="45">
        <v>11</v>
      </c>
      <c r="B27" s="46" t="s">
        <v>133</v>
      </c>
      <c r="C27" s="47">
        <v>4500</v>
      </c>
      <c r="D27" s="47">
        <f t="shared" ref="D27" si="8">+C27</f>
        <v>4500</v>
      </c>
      <c r="E27" s="48" t="s">
        <v>52</v>
      </c>
      <c r="F27" s="49" t="s">
        <v>134</v>
      </c>
      <c r="G27" s="47">
        <f t="shared" si="5"/>
        <v>4500</v>
      </c>
      <c r="H27" s="49" t="str">
        <f t="shared" si="6"/>
        <v>นายไพฑูลย์ สาโท</v>
      </c>
      <c r="I27" s="47">
        <f t="shared" si="7"/>
        <v>4500</v>
      </c>
      <c r="J27" s="49" t="s">
        <v>54</v>
      </c>
      <c r="K27" s="50" t="s">
        <v>135</v>
      </c>
      <c r="L27" s="42"/>
      <c r="N27" s="2"/>
      <c r="O27" s="2"/>
      <c r="P27" s="2"/>
      <c r="Q27" s="2"/>
    </row>
    <row r="28" s="1" customFormat="1" ht="87" customHeight="1" spans="1:17">
      <c r="A28" s="52">
        <v>12</v>
      </c>
      <c r="B28" s="46" t="s">
        <v>136</v>
      </c>
      <c r="C28" s="47">
        <v>499400</v>
      </c>
      <c r="D28" s="47">
        <v>499417.26</v>
      </c>
      <c r="E28" s="48" t="s">
        <v>52</v>
      </c>
      <c r="F28" s="49" t="s">
        <v>137</v>
      </c>
      <c r="G28" s="47">
        <v>497000</v>
      </c>
      <c r="H28" s="49" t="str">
        <f t="shared" si="6"/>
        <v>หจก.แสนพัฒนา</v>
      </c>
      <c r="I28" s="47">
        <f>+G28</f>
        <v>497000</v>
      </c>
      <c r="J28" s="49" t="s">
        <v>54</v>
      </c>
      <c r="K28" s="50" t="s">
        <v>138</v>
      </c>
      <c r="L28" s="42"/>
      <c r="N28" s="2"/>
      <c r="O28" s="2"/>
      <c r="P28" s="2"/>
      <c r="Q28" s="2"/>
    </row>
    <row r="29" s="1" customFormat="1" ht="87" customHeight="1" spans="1:17">
      <c r="A29" s="35">
        <v>13</v>
      </c>
      <c r="B29" s="51" t="s">
        <v>139</v>
      </c>
      <c r="C29" s="47">
        <v>27400</v>
      </c>
      <c r="D29" s="47">
        <v>27490.67</v>
      </c>
      <c r="E29" s="48" t="s">
        <v>52</v>
      </c>
      <c r="F29" s="49" t="s">
        <v>137</v>
      </c>
      <c r="G29" s="47">
        <v>27000</v>
      </c>
      <c r="H29" s="49" t="str">
        <f t="shared" si="6"/>
        <v>หจก.แสนพัฒนา</v>
      </c>
      <c r="I29" s="47">
        <f>+G29</f>
        <v>27000</v>
      </c>
      <c r="J29" s="49" t="s">
        <v>54</v>
      </c>
      <c r="K29" s="50" t="s">
        <v>140</v>
      </c>
      <c r="L29" s="42"/>
      <c r="N29" s="2"/>
      <c r="O29" s="2"/>
      <c r="P29" s="2"/>
      <c r="Q29" s="2"/>
    </row>
    <row r="30" s="1" customFormat="1" ht="87" customHeight="1" spans="1:17">
      <c r="A30" s="35">
        <v>14</v>
      </c>
      <c r="B30" s="53" t="s">
        <v>141</v>
      </c>
      <c r="C30" s="54">
        <v>492000</v>
      </c>
      <c r="D30" s="47">
        <v>491963.27</v>
      </c>
      <c r="E30" s="55" t="s">
        <v>52</v>
      </c>
      <c r="F30" s="56" t="s">
        <v>142</v>
      </c>
      <c r="G30" s="54">
        <v>490000</v>
      </c>
      <c r="H30" s="56" t="str">
        <f t="shared" si="6"/>
        <v>หจก.ณภัทรสุคนธ์</v>
      </c>
      <c r="I30" s="54">
        <f>+G30</f>
        <v>490000</v>
      </c>
      <c r="J30" s="56" t="s">
        <v>54</v>
      </c>
      <c r="K30" s="57" t="s">
        <v>143</v>
      </c>
      <c r="L30" s="42"/>
      <c r="N30" s="2"/>
      <c r="O30" s="2"/>
      <c r="P30" s="2"/>
      <c r="Q30" s="2"/>
    </row>
    <row r="31" s="1" customFormat="1" spans="1:17">
      <c r="A31" s="2"/>
      <c r="B31" s="2"/>
      <c r="C31" s="2"/>
      <c r="D31" s="2"/>
      <c r="E31" s="3"/>
      <c r="F31" s="2"/>
      <c r="G31" s="59"/>
      <c r="H31" s="2"/>
      <c r="I31" s="2"/>
      <c r="J31" s="2"/>
      <c r="K31" s="4"/>
      <c r="L31" s="4"/>
      <c r="N31" s="2"/>
      <c r="O31" s="2"/>
      <c r="P31" s="2"/>
      <c r="Q31" s="2"/>
    </row>
    <row r="32" ht="33" customHeight="1" spans="1:17">
      <c r="A32" s="44" t="s">
        <v>129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7"/>
      <c r="M32" s="8"/>
      <c r="N32" s="9"/>
      <c r="O32" s="9"/>
      <c r="P32" s="9"/>
      <c r="Q32" s="9"/>
    </row>
    <row r="33" ht="36.75" customHeight="1" spans="1:17">
      <c r="A33" s="10" t="s">
        <v>35</v>
      </c>
      <c r="B33" s="11" t="s">
        <v>36</v>
      </c>
      <c r="C33" s="12" t="s">
        <v>37</v>
      </c>
      <c r="D33" s="13" t="s">
        <v>38</v>
      </c>
      <c r="E33" s="10" t="s">
        <v>39</v>
      </c>
      <c r="F33" s="14" t="s">
        <v>40</v>
      </c>
      <c r="G33" s="15"/>
      <c r="H33" s="16" t="s">
        <v>41</v>
      </c>
      <c r="I33" s="17"/>
      <c r="J33" s="18" t="s">
        <v>42</v>
      </c>
      <c r="K33" s="18" t="s">
        <v>43</v>
      </c>
    </row>
    <row r="34" ht="10.5" customHeight="1" spans="1:17">
      <c r="A34" s="19"/>
      <c r="B34" s="20"/>
      <c r="C34" s="21"/>
      <c r="D34" s="22"/>
      <c r="E34" s="19"/>
      <c r="F34" s="23"/>
      <c r="G34" s="24"/>
      <c r="H34" s="25"/>
      <c r="I34" s="26"/>
      <c r="J34" s="27"/>
      <c r="K34" s="27"/>
    </row>
    <row r="35" ht="51.75" customHeight="1" spans="1:17">
      <c r="A35" s="28"/>
      <c r="B35" s="29"/>
      <c r="C35" s="30"/>
      <c r="D35" s="31"/>
      <c r="E35" s="28"/>
      <c r="F35" s="32" t="s">
        <v>44</v>
      </c>
      <c r="G35" s="32" t="s">
        <v>45</v>
      </c>
      <c r="H35" s="33" t="s">
        <v>46</v>
      </c>
      <c r="I35" s="33" t="s">
        <v>47</v>
      </c>
      <c r="J35" s="34"/>
      <c r="K35" s="34"/>
    </row>
    <row r="36" s="1" customFormat="1" ht="87" customHeight="1" spans="1:17">
      <c r="A36" s="45">
        <v>15</v>
      </c>
      <c r="B36" s="46" t="s">
        <v>144</v>
      </c>
      <c r="C36" s="47">
        <v>319200</v>
      </c>
      <c r="D36" s="47">
        <v>319281.25</v>
      </c>
      <c r="E36" s="48" t="s">
        <v>52</v>
      </c>
      <c r="F36" s="56" t="s">
        <v>142</v>
      </c>
      <c r="G36" s="47">
        <v>317000</v>
      </c>
      <c r="H36" s="49" t="str">
        <f t="shared" ref="H36:I36" si="9">+F36</f>
        <v>หจก.ณภัทรสุคนธ์</v>
      </c>
      <c r="I36" s="47">
        <f t="shared" si="9"/>
        <v>317000</v>
      </c>
      <c r="J36" s="49" t="s">
        <v>54</v>
      </c>
      <c r="K36" s="50" t="s">
        <v>145</v>
      </c>
      <c r="L36" s="42"/>
      <c r="N36" s="2"/>
      <c r="O36" s="2"/>
      <c r="P36" s="2"/>
      <c r="Q36" s="2"/>
    </row>
  </sheetData>
  <mergeCells count="42">
    <mergeCell ref="A2:K2"/>
    <mergeCell ref="A3:K3"/>
    <mergeCell ref="A4:K4"/>
    <mergeCell ref="A12:K12"/>
    <mergeCell ref="A22:K22"/>
    <mergeCell ref="A32:K32"/>
    <mergeCell ref="A5:A7"/>
    <mergeCell ref="A13:A15"/>
    <mergeCell ref="A23:A25"/>
    <mergeCell ref="A33:A35"/>
    <mergeCell ref="B5:B7"/>
    <mergeCell ref="B13:B15"/>
    <mergeCell ref="B23:B25"/>
    <mergeCell ref="B33:B35"/>
    <mergeCell ref="C5:C7"/>
    <mergeCell ref="C13:C15"/>
    <mergeCell ref="C23:C25"/>
    <mergeCell ref="C33:C35"/>
    <mergeCell ref="D5:D7"/>
    <mergeCell ref="D13:D15"/>
    <mergeCell ref="D23:D25"/>
    <mergeCell ref="D33:D35"/>
    <mergeCell ref="E5:E7"/>
    <mergeCell ref="E13:E15"/>
    <mergeCell ref="E23:E25"/>
    <mergeCell ref="E33:E35"/>
    <mergeCell ref="J5:J7"/>
    <mergeCell ref="J13:J15"/>
    <mergeCell ref="J23:J25"/>
    <mergeCell ref="J33:J35"/>
    <mergeCell ref="K5:K7"/>
    <mergeCell ref="K13:K15"/>
    <mergeCell ref="K23:K25"/>
    <mergeCell ref="K33:K35"/>
    <mergeCell ref="F33:G34"/>
    <mergeCell ref="H33:I34"/>
    <mergeCell ref="F23:G24"/>
    <mergeCell ref="H23:I24"/>
    <mergeCell ref="F13:G14"/>
    <mergeCell ref="H13:I14"/>
    <mergeCell ref="F5:G6"/>
    <mergeCell ref="H5:I6"/>
  </mergeCells>
  <pageMargins left="0.1" right="0.05" top="0.248031496" bottom="0.27" header="0.25" footer="0.12"/>
  <pageSetup paperSize="9" scale="90" fitToWidth="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view="pageBreakPreview" zoomScale="89" zoomScaleNormal="100" topLeftCell="A4" workbookViewId="0">
      <selection activeCell="O15" sqref="O15"/>
    </sheetView>
  </sheetViews>
  <sheetFormatPr defaultColWidth="9" defaultRowHeight="26.25"/>
  <cols>
    <col min="1" max="1" width="3.625" style="2" customWidth="1"/>
    <col min="2" max="2" width="41.375" style="2" customWidth="1"/>
    <col min="3" max="4" width="12.875" style="2" customWidth="1"/>
    <col min="5" max="5" width="11.875" style="3" customWidth="1"/>
    <col min="6" max="6" width="14.875" style="2" customWidth="1"/>
    <col min="7" max="7" width="12.75" style="2" customWidth="1"/>
    <col min="8" max="8" width="14.625" style="2" customWidth="1"/>
    <col min="9" max="9" width="12.625" style="2" customWidth="1"/>
    <col min="10" max="10" width="13.875" style="2" customWidth="1"/>
    <col min="11" max="11" width="14" style="4" customWidth="1"/>
    <col min="12" max="12" width="13" style="4" customWidth="1"/>
    <col min="13" max="13" width="9" style="1"/>
    <col min="14" max="16384" width="9" style="2"/>
  </cols>
  <sheetData>
    <row r="1" spans="1:17">
      <c r="K1" s="5" t="s">
        <v>31</v>
      </c>
    </row>
    <row r="2" ht="33" customHeight="1" spans="1:17">
      <c r="A2" s="6" t="s">
        <v>146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8"/>
      <c r="N2" s="9"/>
      <c r="O2" s="9"/>
      <c r="P2" s="9"/>
      <c r="Q2" s="9"/>
    </row>
    <row r="3" ht="33" customHeight="1" spans="1:17">
      <c r="A3" s="6" t="s">
        <v>33</v>
      </c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8"/>
      <c r="N3" s="9"/>
      <c r="O3" s="9"/>
      <c r="P3" s="9"/>
      <c r="Q3" s="9"/>
    </row>
    <row r="4" ht="33" customHeight="1" spans="1:17">
      <c r="A4" s="6" t="s">
        <v>147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/>
      <c r="N4" s="9"/>
      <c r="O4" s="9"/>
      <c r="P4" s="9"/>
      <c r="Q4" s="9"/>
    </row>
    <row r="5" ht="36.75" customHeight="1" spans="1:17">
      <c r="A5" s="10" t="s">
        <v>35</v>
      </c>
      <c r="B5" s="11" t="s">
        <v>36</v>
      </c>
      <c r="C5" s="12" t="s">
        <v>37</v>
      </c>
      <c r="D5" s="13" t="s">
        <v>38</v>
      </c>
      <c r="E5" s="10" t="s">
        <v>39</v>
      </c>
      <c r="F5" s="14" t="s">
        <v>40</v>
      </c>
      <c r="G5" s="15"/>
      <c r="H5" s="16" t="s">
        <v>41</v>
      </c>
      <c r="I5" s="17"/>
      <c r="J5" s="18" t="s">
        <v>42</v>
      </c>
      <c r="K5" s="18" t="s">
        <v>43</v>
      </c>
    </row>
    <row r="6" ht="10.5" customHeight="1" spans="1:17">
      <c r="A6" s="19"/>
      <c r="B6" s="20"/>
      <c r="C6" s="21"/>
      <c r="D6" s="22"/>
      <c r="E6" s="19"/>
      <c r="F6" s="23"/>
      <c r="G6" s="24"/>
      <c r="H6" s="25"/>
      <c r="I6" s="26"/>
      <c r="J6" s="27"/>
      <c r="K6" s="27"/>
    </row>
    <row r="7" ht="51.75" customHeight="1" spans="1:17">
      <c r="A7" s="28"/>
      <c r="B7" s="29"/>
      <c r="C7" s="30"/>
      <c r="D7" s="31"/>
      <c r="E7" s="28"/>
      <c r="F7" s="32" t="s">
        <v>44</v>
      </c>
      <c r="G7" s="32" t="s">
        <v>45</v>
      </c>
      <c r="H7" s="33" t="s">
        <v>46</v>
      </c>
      <c r="I7" s="33" t="s">
        <v>47</v>
      </c>
      <c r="J7" s="34"/>
      <c r="K7" s="34"/>
    </row>
    <row r="8" s="1" customFormat="1" ht="92.25" customHeight="1" spans="1:17">
      <c r="A8" s="35">
        <v>1</v>
      </c>
      <c r="B8" s="36" t="s">
        <v>148</v>
      </c>
      <c r="C8" s="37">
        <v>34200</v>
      </c>
      <c r="D8" s="37">
        <f>+C8</f>
        <v>34200</v>
      </c>
      <c r="E8" s="38" t="s">
        <v>52</v>
      </c>
      <c r="F8" s="39" t="s">
        <v>83</v>
      </c>
      <c r="G8" s="37">
        <f>+D8</f>
        <v>34200</v>
      </c>
      <c r="H8" s="39" t="str">
        <f>+F8</f>
        <v>ร้านเงินไทยการค้า</v>
      </c>
      <c r="I8" s="37">
        <f>+D8</f>
        <v>34200</v>
      </c>
      <c r="J8" s="40" t="s">
        <v>54</v>
      </c>
      <c r="K8" s="41" t="s">
        <v>149</v>
      </c>
      <c r="L8" s="42"/>
      <c r="N8" s="2"/>
      <c r="O8" s="2"/>
      <c r="P8" s="2"/>
      <c r="Q8" s="2"/>
    </row>
    <row r="9" s="1" customFormat="1" ht="92.25" customHeight="1" spans="1:17">
      <c r="A9" s="35">
        <v>2</v>
      </c>
      <c r="B9" s="43" t="s">
        <v>150</v>
      </c>
      <c r="C9" s="37">
        <v>8000</v>
      </c>
      <c r="D9" s="37">
        <f>+C9</f>
        <v>8000</v>
      </c>
      <c r="E9" s="38" t="s">
        <v>52</v>
      </c>
      <c r="F9" s="39" t="s">
        <v>151</v>
      </c>
      <c r="G9" s="37">
        <f>+D9</f>
        <v>8000</v>
      </c>
      <c r="H9" s="39" t="str">
        <f>+F9</f>
        <v>ร้านเจ อาร์ คอมพิวเตอร์</v>
      </c>
      <c r="I9" s="37">
        <f>+D9</f>
        <v>8000</v>
      </c>
      <c r="J9" s="40" t="s">
        <v>54</v>
      </c>
      <c r="K9" s="41" t="s">
        <v>152</v>
      </c>
      <c r="L9" s="42"/>
      <c r="N9" s="2"/>
      <c r="O9" s="2"/>
      <c r="P9" s="2"/>
      <c r="Q9" s="2"/>
    </row>
    <row r="10" s="1" customFormat="1" ht="92.25" customHeight="1" spans="1:17">
      <c r="A10" s="35">
        <v>3</v>
      </c>
      <c r="B10" s="36" t="s">
        <v>153</v>
      </c>
      <c r="C10" s="37">
        <v>90000</v>
      </c>
      <c r="D10" s="37">
        <f t="shared" ref="D10" si="0">+C10</f>
        <v>90000</v>
      </c>
      <c r="E10" s="38" t="s">
        <v>52</v>
      </c>
      <c r="F10" s="39" t="s">
        <v>154</v>
      </c>
      <c r="G10" s="37">
        <f>+D10</f>
        <v>90000</v>
      </c>
      <c r="H10" s="39" t="str">
        <f t="shared" ref="H10:H17" si="1">+F10</f>
        <v>ร้านหนึ่งเจริญเคมีภัณฑ์</v>
      </c>
      <c r="I10" s="37">
        <f t="shared" ref="I10:I11" si="2">+D10</f>
        <v>90000</v>
      </c>
      <c r="J10" s="40" t="s">
        <v>54</v>
      </c>
      <c r="K10" s="41" t="s">
        <v>155</v>
      </c>
      <c r="L10" s="42"/>
      <c r="N10" s="2"/>
      <c r="O10" s="2"/>
      <c r="P10" s="2"/>
      <c r="Q10" s="2"/>
    </row>
    <row r="11" s="1" customFormat="1" ht="92.25" customHeight="1" spans="1:17">
      <c r="A11" s="35">
        <v>4</v>
      </c>
      <c r="B11" s="43" t="s">
        <v>156</v>
      </c>
      <c r="C11" s="37">
        <v>50000</v>
      </c>
      <c r="D11" s="37">
        <v>49990</v>
      </c>
      <c r="E11" s="38" t="s">
        <v>52</v>
      </c>
      <c r="F11" s="39" t="s">
        <v>157</v>
      </c>
      <c r="G11" s="37">
        <f t="shared" ref="G11:G17" si="3">+D11</f>
        <v>49990</v>
      </c>
      <c r="H11" s="39" t="str">
        <f t="shared" si="1"/>
        <v>ร้านโชคคู่คิด</v>
      </c>
      <c r="I11" s="37">
        <f t="shared" si="2"/>
        <v>49990</v>
      </c>
      <c r="J11" s="40" t="s">
        <v>54</v>
      </c>
      <c r="K11" s="41" t="s">
        <v>158</v>
      </c>
      <c r="L11" s="42"/>
      <c r="N11" s="2"/>
      <c r="O11" s="2"/>
      <c r="P11" s="2"/>
      <c r="Q11" s="2"/>
    </row>
    <row r="12" ht="33" customHeight="1" spans="1:17">
      <c r="A12" s="44" t="s">
        <v>74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7"/>
      <c r="M12" s="8"/>
      <c r="N12" s="9"/>
      <c r="O12" s="9"/>
      <c r="P12" s="9"/>
      <c r="Q12" s="9"/>
    </row>
    <row r="13" ht="36.75" customHeight="1" spans="1:17">
      <c r="A13" s="10" t="s">
        <v>35</v>
      </c>
      <c r="B13" s="11" t="s">
        <v>36</v>
      </c>
      <c r="C13" s="12" t="s">
        <v>37</v>
      </c>
      <c r="D13" s="13" t="s">
        <v>38</v>
      </c>
      <c r="E13" s="10" t="s">
        <v>39</v>
      </c>
      <c r="F13" s="14" t="s">
        <v>40</v>
      </c>
      <c r="G13" s="15"/>
      <c r="H13" s="16" t="s">
        <v>41</v>
      </c>
      <c r="I13" s="17"/>
      <c r="J13" s="18" t="s">
        <v>42</v>
      </c>
      <c r="K13" s="18" t="s">
        <v>43</v>
      </c>
    </row>
    <row r="14" ht="10.5" customHeight="1" spans="1:17">
      <c r="A14" s="19"/>
      <c r="B14" s="20"/>
      <c r="C14" s="21"/>
      <c r="D14" s="22"/>
      <c r="E14" s="19"/>
      <c r="F14" s="23"/>
      <c r="G14" s="24"/>
      <c r="H14" s="25"/>
      <c r="I14" s="26"/>
      <c r="J14" s="27"/>
      <c r="K14" s="27"/>
    </row>
    <row r="15" ht="51.75" customHeight="1" spans="1:17">
      <c r="A15" s="28"/>
      <c r="B15" s="29"/>
      <c r="C15" s="30"/>
      <c r="D15" s="31"/>
      <c r="E15" s="28"/>
      <c r="F15" s="32" t="s">
        <v>44</v>
      </c>
      <c r="G15" s="32" t="s">
        <v>45</v>
      </c>
      <c r="H15" s="33" t="s">
        <v>46</v>
      </c>
      <c r="I15" s="33" t="s">
        <v>47</v>
      </c>
      <c r="J15" s="34"/>
      <c r="K15" s="34"/>
    </row>
    <row r="16" s="1" customFormat="1" ht="87" customHeight="1" spans="1:17">
      <c r="A16" s="45">
        <v>5</v>
      </c>
      <c r="B16" s="46" t="s">
        <v>159</v>
      </c>
      <c r="C16" s="47">
        <v>5000</v>
      </c>
      <c r="D16" s="47">
        <f t="shared" ref="D16" si="4">+C16</f>
        <v>5000</v>
      </c>
      <c r="E16" s="48" t="s">
        <v>52</v>
      </c>
      <c r="F16" s="39" t="s">
        <v>157</v>
      </c>
      <c r="G16" s="47">
        <f t="shared" si="3"/>
        <v>5000</v>
      </c>
      <c r="H16" s="49" t="str">
        <f t="shared" si="1"/>
        <v>ร้านโชคคู่คิด</v>
      </c>
      <c r="I16" s="47">
        <f t="shared" ref="I16:I17" si="5">+D16</f>
        <v>5000</v>
      </c>
      <c r="J16" s="49" t="s">
        <v>54</v>
      </c>
      <c r="K16" s="50" t="s">
        <v>160</v>
      </c>
      <c r="L16" s="42"/>
      <c r="N16" s="2"/>
      <c r="O16" s="2"/>
      <c r="P16" s="2"/>
      <c r="Q16" s="2"/>
    </row>
    <row r="17" s="1" customFormat="1" ht="87" customHeight="1" spans="1:17">
      <c r="A17" s="45">
        <v>6</v>
      </c>
      <c r="B17" s="51" t="s">
        <v>161</v>
      </c>
      <c r="C17" s="47">
        <v>50000</v>
      </c>
      <c r="D17" s="47">
        <v>47500</v>
      </c>
      <c r="E17" s="48" t="s">
        <v>52</v>
      </c>
      <c r="F17" s="49" t="s">
        <v>162</v>
      </c>
      <c r="G17" s="47">
        <f t="shared" si="3"/>
        <v>47500</v>
      </c>
      <c r="H17" s="49" t="str">
        <f t="shared" si="1"/>
        <v>พาเจริญซัพพลาย</v>
      </c>
      <c r="I17" s="47">
        <f t="shared" si="5"/>
        <v>47500</v>
      </c>
      <c r="J17" s="49" t="s">
        <v>54</v>
      </c>
      <c r="K17" s="50" t="s">
        <v>163</v>
      </c>
      <c r="L17" s="42"/>
      <c r="N17" s="2"/>
      <c r="O17" s="2"/>
      <c r="P17" s="2"/>
      <c r="Q17" s="2"/>
    </row>
    <row r="18" s="1" customFormat="1" spans="1:17">
      <c r="A18" s="2"/>
      <c r="B18" s="2"/>
      <c r="C18" s="2"/>
      <c r="D18" s="2"/>
      <c r="E18" s="3"/>
      <c r="F18" s="2"/>
      <c r="G18" s="59"/>
      <c r="H18" s="2"/>
      <c r="I18" s="2"/>
      <c r="J18" s="2"/>
      <c r="K18" s="4"/>
      <c r="L18" s="4"/>
      <c r="N18" s="2"/>
      <c r="O18" s="2"/>
      <c r="P18" s="2"/>
      <c r="Q18" s="2"/>
    </row>
  </sheetData>
  <mergeCells count="22">
    <mergeCell ref="A2:K2"/>
    <mergeCell ref="A3:K3"/>
    <mergeCell ref="A4:K4"/>
    <mergeCell ref="A12:K12"/>
    <mergeCell ref="A5:A7"/>
    <mergeCell ref="A13:A15"/>
    <mergeCell ref="B5:B7"/>
    <mergeCell ref="B13:B15"/>
    <mergeCell ref="C5:C7"/>
    <mergeCell ref="C13:C15"/>
    <mergeCell ref="D5:D7"/>
    <mergeCell ref="D13:D15"/>
    <mergeCell ref="E5:E7"/>
    <mergeCell ref="E13:E15"/>
    <mergeCell ref="J5:J7"/>
    <mergeCell ref="J13:J15"/>
    <mergeCell ref="K5:K7"/>
    <mergeCell ref="K13:K15"/>
    <mergeCell ref="F13:G14"/>
    <mergeCell ref="H13:I14"/>
    <mergeCell ref="F5:G6"/>
    <mergeCell ref="H5:I6"/>
  </mergeCells>
  <pageMargins left="0.1" right="0.05" top="0.248031496" bottom="0.27" header="0.25" footer="0.12"/>
  <pageSetup paperSize="9" scale="90" fitToWidth="0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O12 </vt:lpstr>
      <vt:lpstr>O12 (สขร. 1 เดือน ต.ค. 67)</vt:lpstr>
      <vt:lpstr>O12 (สขร.1 เดือน พ.ย. 67)</vt:lpstr>
      <vt:lpstr>O12 (สขร.1 เดือน ธ.ค. 67) </vt:lpstr>
      <vt:lpstr>O12 (สขร.1 เดือน ม.ค. 68)</vt:lpstr>
      <vt:lpstr>O12 (สขร.1 เดือน ก.พ. 68)</vt:lpstr>
      <vt:lpstr>O12 (สขร.1 เดือน มี.ค. 68)</vt:lpstr>
      <vt:lpstr>O12 (สขร.1 เดือนเม.ย. 68)</vt:lpstr>
      <vt:lpstr>O12 (สขร.1 เดือน พ.ค. 68)</vt:lpstr>
      <vt:lpstr>O12 (สขร.1 เดือน มิ.ย. 68)</vt:lpstr>
      <vt:lpstr>O12 (สขร.1 เดือน ก.ค. 68)</vt:lpstr>
      <vt:lpstr>O12 (สขร.1 เดือน ส.ค. 68)</vt:lpstr>
      <vt:lpstr>O12 (สขร.1 เดือน ก.ย. 68)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dcterms:created xsi:type="dcterms:W3CDTF">2026-02-24T07:18:00Z</dcterms:created>
  <cp:lastPrinted>2026-06-08T18:19:00Z</cp:lastPrinted>
  <dcterms:modified xsi:type="dcterms:W3CDTF">2026-06-09T05:01:16Z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81C5B00F22CC42698F5502E9C5BAF60C_13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